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3ead4e8428ef41/Dokumen/BAHAN RAPAT/"/>
    </mc:Choice>
  </mc:AlternateContent>
  <xr:revisionPtr revIDLastSave="16" documentId="11_60D7950DAEAE1035C6B827CCD9A28EB68D6FF62C" xr6:coauthVersionLast="45" xr6:coauthVersionMax="45" xr10:uidLastSave="{481B9953-2409-473E-AC8F-16CA8671AB20}"/>
  <bookViews>
    <workbookView xWindow="1060" yWindow="1060" windowWidth="14400" windowHeight="7270" xr2:uid="{00000000-000D-0000-FFFF-FFFF00000000}"/>
  </bookViews>
  <sheets>
    <sheet name="KEPALA KELUARGA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6" i="8" l="1"/>
  <c r="U26" i="8"/>
  <c r="T26" i="8"/>
  <c r="M26" i="8"/>
  <c r="L26" i="8"/>
  <c r="V25" i="8"/>
  <c r="N25" i="8"/>
  <c r="V24" i="8"/>
  <c r="N24" i="8"/>
  <c r="V23" i="8"/>
  <c r="N23" i="8"/>
  <c r="V22" i="8"/>
  <c r="N22" i="8"/>
  <c r="V21" i="8"/>
  <c r="N21" i="8"/>
  <c r="V20" i="8"/>
  <c r="N20" i="8"/>
  <c r="V19" i="8"/>
  <c r="N19" i="8"/>
  <c r="V18" i="8"/>
  <c r="N18" i="8"/>
  <c r="V17" i="8"/>
  <c r="N17" i="8"/>
  <c r="V16" i="8"/>
  <c r="N16" i="8"/>
  <c r="V15" i="8"/>
  <c r="N15" i="8"/>
  <c r="V14" i="8"/>
  <c r="N14" i="8"/>
  <c r="V13" i="8"/>
  <c r="N13" i="8"/>
  <c r="V12" i="8"/>
  <c r="N12" i="8"/>
  <c r="V11" i="8"/>
  <c r="N11" i="8"/>
  <c r="V10" i="8"/>
  <c r="N10" i="8"/>
  <c r="V9" i="8"/>
  <c r="N9" i="8"/>
  <c r="V8" i="8"/>
  <c r="N8" i="8"/>
  <c r="V7" i="8"/>
  <c r="N7" i="8"/>
  <c r="V6" i="8"/>
  <c r="N6" i="8"/>
  <c r="E327" i="8"/>
  <c r="D327" i="8"/>
  <c r="F326" i="8"/>
  <c r="F325" i="8"/>
  <c r="F324" i="8"/>
  <c r="F323" i="8"/>
  <c r="F322" i="8"/>
  <c r="F321" i="8"/>
  <c r="E320" i="8"/>
  <c r="D320" i="8"/>
  <c r="F320" i="8" s="1"/>
  <c r="F319" i="8"/>
  <c r="F318" i="8"/>
  <c r="F317" i="8"/>
  <c r="F316" i="8"/>
  <c r="F315" i="8"/>
  <c r="F314" i="8"/>
  <c r="F313" i="8"/>
  <c r="F312" i="8"/>
  <c r="F311" i="8"/>
  <c r="F310" i="8"/>
  <c r="E309" i="8"/>
  <c r="D309" i="8"/>
  <c r="F309" i="8" s="1"/>
  <c r="F308" i="8"/>
  <c r="F307" i="8"/>
  <c r="F306" i="8"/>
  <c r="F305" i="8"/>
  <c r="F304" i="8"/>
  <c r="F303" i="8"/>
  <c r="F302" i="8"/>
  <c r="F301" i="8"/>
  <c r="F300" i="8"/>
  <c r="F299" i="8"/>
  <c r="E298" i="8"/>
  <c r="F298" i="8" s="1"/>
  <c r="D298" i="8"/>
  <c r="F297" i="8"/>
  <c r="F296" i="8"/>
  <c r="F295" i="8"/>
  <c r="F294" i="8"/>
  <c r="F293" i="8"/>
  <c r="F292" i="8"/>
  <c r="F291" i="8"/>
  <c r="F290" i="8"/>
  <c r="F289" i="8"/>
  <c r="F288" i="8"/>
  <c r="F287" i="8"/>
  <c r="E286" i="8"/>
  <c r="D286" i="8"/>
  <c r="F286" i="8" s="1"/>
  <c r="F285" i="8"/>
  <c r="F284" i="8"/>
  <c r="F283" i="8"/>
  <c r="F282" i="8"/>
  <c r="F281" i="8"/>
  <c r="F280" i="8"/>
  <c r="F279" i="8"/>
  <c r="F278" i="8"/>
  <c r="F277" i="8"/>
  <c r="F276" i="8"/>
  <c r="F275" i="8"/>
  <c r="E274" i="8"/>
  <c r="D274" i="8"/>
  <c r="F274" i="8" s="1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E261" i="8"/>
  <c r="D261" i="8"/>
  <c r="F260" i="8"/>
  <c r="F259" i="8"/>
  <c r="F258" i="8"/>
  <c r="F257" i="8"/>
  <c r="F256" i="8"/>
  <c r="F255" i="8"/>
  <c r="F254" i="8"/>
  <c r="F253" i="8"/>
  <c r="F252" i="8"/>
  <c r="E251" i="8"/>
  <c r="D251" i="8"/>
  <c r="F251" i="8" s="1"/>
  <c r="F250" i="8"/>
  <c r="F249" i="8"/>
  <c r="F248" i="8"/>
  <c r="F247" i="8"/>
  <c r="F246" i="8"/>
  <c r="F245" i="8"/>
  <c r="F244" i="8"/>
  <c r="F243" i="8"/>
  <c r="F242" i="8"/>
  <c r="F241" i="8"/>
  <c r="F240" i="8"/>
  <c r="F239" i="8"/>
  <c r="E238" i="8"/>
  <c r="D238" i="8"/>
  <c r="F238" i="8" s="1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E221" i="8"/>
  <c r="D221" i="8"/>
  <c r="F221" i="8" s="1"/>
  <c r="F220" i="8"/>
  <c r="F219" i="8"/>
  <c r="F218" i="8"/>
  <c r="F217" i="8"/>
  <c r="F216" i="8"/>
  <c r="F215" i="8"/>
  <c r="F214" i="8"/>
  <c r="F213" i="8"/>
  <c r="F212" i="8"/>
  <c r="E212" i="8"/>
  <c r="D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E197" i="8"/>
  <c r="D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E180" i="8"/>
  <c r="D180" i="8"/>
  <c r="F180" i="8" s="1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E166" i="8"/>
  <c r="D166" i="8"/>
  <c r="F166" i="8" s="1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E143" i="8"/>
  <c r="D143" i="8"/>
  <c r="F143" i="8" s="1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E115" i="8"/>
  <c r="D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E94" i="8"/>
  <c r="D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E72" i="8"/>
  <c r="D72" i="8"/>
  <c r="F72" i="8" s="1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E43" i="8"/>
  <c r="D43" i="8"/>
  <c r="F43" i="8" s="1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E22" i="8"/>
  <c r="D22" i="8"/>
  <c r="F22" i="8" s="1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D328" i="8" l="1"/>
  <c r="E328" i="8"/>
  <c r="F327" i="8"/>
  <c r="N26" i="8"/>
  <c r="F197" i="8"/>
  <c r="F94" i="8"/>
  <c r="F328" i="8"/>
</calcChain>
</file>

<file path=xl/sharedStrings.xml><?xml version="1.0" encoding="utf-8"?>
<sst xmlns="http://schemas.openxmlformats.org/spreadsheetml/2006/main" count="421" uniqueCount="313">
  <si>
    <t>SEMESTER II TAHUN 2024</t>
  </si>
  <si>
    <t>NO</t>
  </si>
  <si>
    <t>KECAMATAN</t>
  </si>
  <si>
    <t>DESA/KELURAHAN</t>
  </si>
  <si>
    <t>JENIS KELAMIN</t>
  </si>
  <si>
    <t>LAKI-LAKI</t>
  </si>
  <si>
    <t>PEREMPUAN</t>
  </si>
  <si>
    <t>JUMLAH</t>
  </si>
  <si>
    <t>KOTA AGUNG</t>
  </si>
  <si>
    <t>BAROS</t>
  </si>
  <si>
    <t>PASAR MADANG</t>
  </si>
  <si>
    <t>KURIPAN</t>
  </si>
  <si>
    <t>NEGERI RATU</t>
  </si>
  <si>
    <t>TERDANA</t>
  </si>
  <si>
    <t>KELUNGU</t>
  </si>
  <si>
    <t>PARDASUKA</t>
  </si>
  <si>
    <t>TERATAS</t>
  </si>
  <si>
    <t>KUSA</t>
  </si>
  <si>
    <t>TERBAYA</t>
  </si>
  <si>
    <t>KEDAMAIAN</t>
  </si>
  <si>
    <t>KOTA BATU</t>
  </si>
  <si>
    <t>CAMPANG TIGA</t>
  </si>
  <si>
    <t>BENTENG JAYA</t>
  </si>
  <si>
    <t>TALANG PADANG</t>
  </si>
  <si>
    <t>KALIBENING</t>
  </si>
  <si>
    <t>KEJAYAAN</t>
  </si>
  <si>
    <t>SUKA NEGERI JAYA</t>
  </si>
  <si>
    <t>BANJAR SARI</t>
  </si>
  <si>
    <t>SINGOSARI</t>
  </si>
  <si>
    <t>SINAR BANTEN</t>
  </si>
  <si>
    <t>SUKARAME</t>
  </si>
  <si>
    <t>BANDING AGUNG</t>
  </si>
  <si>
    <t>SUKA NEGERI</t>
  </si>
  <si>
    <t>SUKA BANDUNG</t>
  </si>
  <si>
    <t>SUKA MERINDU</t>
  </si>
  <si>
    <t>SINAR SEMENDO</t>
  </si>
  <si>
    <t>NEGERI AGUNG</t>
  </si>
  <si>
    <t>SINAR PETIR</t>
  </si>
  <si>
    <t>WAY HALOM</t>
  </si>
  <si>
    <t>TALANG SEPUH</t>
  </si>
  <si>
    <t>SINAR HARAPAN</t>
  </si>
  <si>
    <t>SINAR BETUNG</t>
  </si>
  <si>
    <t>WONOSOBO</t>
  </si>
  <si>
    <t>KARANG ANYAR</t>
  </si>
  <si>
    <t>KALIREJO</t>
  </si>
  <si>
    <t>DADIREJO</t>
  </si>
  <si>
    <t>BANYU URIP</t>
  </si>
  <si>
    <t>SOPONYONO</t>
  </si>
  <si>
    <t>BANDAR KEJADIAN</t>
  </si>
  <si>
    <t>WAY PANAS</t>
  </si>
  <si>
    <t>SINAR SAUDARA</t>
  </si>
  <si>
    <t>LAKARAN</t>
  </si>
  <si>
    <t>PADANG RATU</t>
  </si>
  <si>
    <t>TANJUNG KURUNG</t>
  </si>
  <si>
    <t>PADANG MANIS</t>
  </si>
  <si>
    <t>KEJADIAN</t>
  </si>
  <si>
    <t>DADISARI</t>
  </si>
  <si>
    <t>KALISARI</t>
  </si>
  <si>
    <t>PEKON BALAK</t>
  </si>
  <si>
    <t>KUNYAYAN</t>
  </si>
  <si>
    <t>NEGERI NGARIP</t>
  </si>
  <si>
    <t>DADIMULYO</t>
  </si>
  <si>
    <t>SAMPANG TURUS</t>
  </si>
  <si>
    <t>SRI MELATI</t>
  </si>
  <si>
    <t>WAY LIWOK</t>
  </si>
  <si>
    <t>SUMUR TUJUH</t>
  </si>
  <si>
    <t>PULAU PANGGUNG</t>
  </si>
  <si>
    <t>TALANG BERINGIN</t>
  </si>
  <si>
    <t>GUNUNG MEGANG</t>
  </si>
  <si>
    <t>TANJUNG REJO</t>
  </si>
  <si>
    <t>TANJUNG BEGELUNG</t>
  </si>
  <si>
    <t>SINAR MULYO</t>
  </si>
  <si>
    <t>KEMUNING</t>
  </si>
  <si>
    <t>GEDUNG AGUNG</t>
  </si>
  <si>
    <t>PENANTIAN</t>
  </si>
  <si>
    <t>MUARA DUA</t>
  </si>
  <si>
    <t>TEKAD</t>
  </si>
  <si>
    <t>GUNUNG MERAKSA</t>
  </si>
  <si>
    <t>WAY ILAHAN</t>
  </si>
  <si>
    <t>BATU BEDIL</t>
  </si>
  <si>
    <t>AIR BAKOMAN</t>
  </si>
  <si>
    <t>SUMBER MULYA</t>
  </si>
  <si>
    <t>SINDANG MARGA</t>
  </si>
  <si>
    <t>TALANG JAWA</t>
  </si>
  <si>
    <t>TANJUNG GUNUNG</t>
  </si>
  <si>
    <t>SINAR MANCAK</t>
  </si>
  <si>
    <t>CUKUH BALAK</t>
  </si>
  <si>
    <t>KARANG BUAH</t>
  </si>
  <si>
    <t>SAWANG BALAK</t>
  </si>
  <si>
    <t>WAY RILAU</t>
  </si>
  <si>
    <t>TANJUNG RAJA</t>
  </si>
  <si>
    <t>TENGOR</t>
  </si>
  <si>
    <t>TANJUNG JATI</t>
  </si>
  <si>
    <t>KEJADIAN LOM</t>
  </si>
  <si>
    <t>SUKARAJA</t>
  </si>
  <si>
    <t>BANJAR NEGERI</t>
  </si>
  <si>
    <t>GEDUNG</t>
  </si>
  <si>
    <t>KACAMARGA</t>
  </si>
  <si>
    <t>PAMPANGAN</t>
  </si>
  <si>
    <t>BANJAR MANIS</t>
  </si>
  <si>
    <t>TANJUNG BETUAH</t>
  </si>
  <si>
    <t>PUTIH DOH</t>
  </si>
  <si>
    <t>PEKONDOH</t>
  </si>
  <si>
    <t>KUBULANGKA</t>
  </si>
  <si>
    <t>SUKA BANJAR</t>
  </si>
  <si>
    <t>PUGUNG</t>
  </si>
  <si>
    <t>RANTAU TIJANG</t>
  </si>
  <si>
    <t>TIUH MEMON</t>
  </si>
  <si>
    <t>BANJAR AGUNG UDIK</t>
  </si>
  <si>
    <t>TANJUNG HERAN</t>
  </si>
  <si>
    <t>SUMANDA</t>
  </si>
  <si>
    <t>CAMPANG WAY HANDAK</t>
  </si>
  <si>
    <t>TAMAN SARI</t>
  </si>
  <si>
    <t>SUKAJADI</t>
  </si>
  <si>
    <t>BINJAI WANGI</t>
  </si>
  <si>
    <t>TANJUNG KEMALA</t>
  </si>
  <si>
    <t>TANJUNG AGUNG</t>
  </si>
  <si>
    <t>BABAKAN</t>
  </si>
  <si>
    <t>SINAR AGUNG</t>
  </si>
  <si>
    <t>TANGKIT SERDANG</t>
  </si>
  <si>
    <t>GUNUNG KASIH</t>
  </si>
  <si>
    <t>WAY JAHA</t>
  </si>
  <si>
    <t>BANJAR AGUNG ILIR</t>
  </si>
  <si>
    <t>GADING</t>
  </si>
  <si>
    <t>WAY PRING</t>
  </si>
  <si>
    <t>PUNGKUT</t>
  </si>
  <si>
    <t>GUNUNG TIGA</t>
  </si>
  <si>
    <t>WAY MANAK</t>
  </si>
  <si>
    <t>SUKA MULYA</t>
  </si>
  <si>
    <t>KAYUHUBI</t>
  </si>
  <si>
    <t>TALANG LEBAR</t>
  </si>
  <si>
    <t>SEMAKA</t>
  </si>
  <si>
    <t>TUGU PAPAK</t>
  </si>
  <si>
    <t>KACAPURA</t>
  </si>
  <si>
    <t>BANGUN REJO</t>
  </si>
  <si>
    <t>TUGU REJO</t>
  </si>
  <si>
    <t>SIDODADI</t>
  </si>
  <si>
    <t>GARUT</t>
  </si>
  <si>
    <t>KARANG REJO</t>
  </si>
  <si>
    <t>KANOMAN</t>
  </si>
  <si>
    <t>SUDIMORO</t>
  </si>
  <si>
    <t>SUDIMORO BANGUN</t>
  </si>
  <si>
    <t>SRI PURNOMO</t>
  </si>
  <si>
    <t>SRI KUNCORO</t>
  </si>
  <si>
    <t>SIDOMULYO</t>
  </si>
  <si>
    <t>KARANG AGUNG</t>
  </si>
  <si>
    <t>TULUNG ASAHAN</t>
  </si>
  <si>
    <t>SRI KATON</t>
  </si>
  <si>
    <t>PARDAWARAS</t>
  </si>
  <si>
    <t>SEDAYU</t>
  </si>
  <si>
    <t>WAY KERAP</t>
  </si>
  <si>
    <t>MARGOMULYO</t>
  </si>
  <si>
    <t>SUKAJAYA</t>
  </si>
  <si>
    <t>SUMBEREJO</t>
  </si>
  <si>
    <t>KEBUMEN</t>
  </si>
  <si>
    <t>SUMBER REJO</t>
  </si>
  <si>
    <t>TEGAL BINANGUN</t>
  </si>
  <si>
    <t>ARGOPENI</t>
  </si>
  <si>
    <t>MARGODADI</t>
  </si>
  <si>
    <t>MARGOYOSO</t>
  </si>
  <si>
    <t>DADAPAN</t>
  </si>
  <si>
    <t>SIMPANG KANAN</t>
  </si>
  <si>
    <t>WONOHARJO</t>
  </si>
  <si>
    <t>SUMBER MULYO</t>
  </si>
  <si>
    <t>ARGOMULYO</t>
  </si>
  <si>
    <t>SIDOREJO</t>
  </si>
  <si>
    <t>ULU BELU</t>
  </si>
  <si>
    <t>DATARAJAN</t>
  </si>
  <si>
    <t>PAGAR ALAM ULU BELU</t>
  </si>
  <si>
    <t>MUARA DUA ULU BELU</t>
  </si>
  <si>
    <t>NGARIP</t>
  </si>
  <si>
    <t>PENANTIAN ULU BELU</t>
  </si>
  <si>
    <t>GUNUNG SARI</t>
  </si>
  <si>
    <t>ULU SEMONG</t>
  </si>
  <si>
    <t>SIRNA GALIH</t>
  </si>
  <si>
    <t>REJO SARI</t>
  </si>
  <si>
    <t>SUKA MAJU</t>
  </si>
  <si>
    <t>TANJUNG BARU</t>
  </si>
  <si>
    <t>AIR ABANG</t>
  </si>
  <si>
    <t>PETAY KAYU</t>
  </si>
  <si>
    <t>PEMATANG SAWA</t>
  </si>
  <si>
    <t>TAMPANG TUA</t>
  </si>
  <si>
    <t>KAUR GADING</t>
  </si>
  <si>
    <t>TIROM</t>
  </si>
  <si>
    <t>WAY NIPAH</t>
  </si>
  <si>
    <t>GURING</t>
  </si>
  <si>
    <t>BETUNG</t>
  </si>
  <si>
    <t>TANJUNGAN</t>
  </si>
  <si>
    <t>TELUK BRAK</t>
  </si>
  <si>
    <t>KARANG BRAK</t>
  </si>
  <si>
    <t>WAY ASAHAN</t>
  </si>
  <si>
    <t>TAMPANG MUDA</t>
  </si>
  <si>
    <t>KAMPUNG BARU</t>
  </si>
  <si>
    <t>MARTANDA</t>
  </si>
  <si>
    <t>KELUMBAYAN</t>
  </si>
  <si>
    <t>NEGERI KELUMBAYAN</t>
  </si>
  <si>
    <t>PEKON SUSUK</t>
  </si>
  <si>
    <t>NAPAL</t>
  </si>
  <si>
    <t>PEKON UNGGAK</t>
  </si>
  <si>
    <t>PENYANDINGAN</t>
  </si>
  <si>
    <t>PAKU</t>
  </si>
  <si>
    <t>UMBAR</t>
  </si>
  <si>
    <t>KILUAN NEGERI</t>
  </si>
  <si>
    <t>KOTA AGUNG BARAT</t>
  </si>
  <si>
    <t>BELU</t>
  </si>
  <si>
    <t>NEGARA BATIN</t>
  </si>
  <si>
    <t>BANJAR MASIN</t>
  </si>
  <si>
    <t>KANYANGAN</t>
  </si>
  <si>
    <t>KANDANG BESI</t>
  </si>
  <si>
    <t>WAY GELANG</t>
  </si>
  <si>
    <t>GEDUNG JAMBU</t>
  </si>
  <si>
    <t>MAJA</t>
  </si>
  <si>
    <t>PULAU BENAWANG</t>
  </si>
  <si>
    <t>PAYUNG</t>
  </si>
  <si>
    <t>KESUGIHAN</t>
  </si>
  <si>
    <t>PEJAJARAN</t>
  </si>
  <si>
    <t>KOTA AGUNG TIMUR</t>
  </si>
  <si>
    <t>UMBUL BUAH</t>
  </si>
  <si>
    <t>MENGGALA</t>
  </si>
  <si>
    <t>MULANG MAYA</t>
  </si>
  <si>
    <t>SUKABANJAR</t>
  </si>
  <si>
    <t>TANJUNG ANOM</t>
  </si>
  <si>
    <t>KAGUNGAN</t>
  </si>
  <si>
    <t>TEBA</t>
  </si>
  <si>
    <t>TALANG REJO</t>
  </si>
  <si>
    <t>GISTING</t>
  </si>
  <si>
    <t>CAMPANG</t>
  </si>
  <si>
    <t>KUTA DALOM</t>
  </si>
  <si>
    <t>PURWODADI</t>
  </si>
  <si>
    <t>GISTING BAWAH</t>
  </si>
  <si>
    <t>GISTING ATAS</t>
  </si>
  <si>
    <t>SIDOKATON</t>
  </si>
  <si>
    <t>LANDBAW</t>
  </si>
  <si>
    <t>GISTING PERMAI</t>
  </si>
  <si>
    <t>GUNUNG ALIP</t>
  </si>
  <si>
    <t>BANJAR AGUNG</t>
  </si>
  <si>
    <t>KEDALOMAN</t>
  </si>
  <si>
    <t>SUKAMERNAH</t>
  </si>
  <si>
    <t>CIHERANG</t>
  </si>
  <si>
    <t>PARIAMAN</t>
  </si>
  <si>
    <t>SUKADAMAI</t>
  </si>
  <si>
    <t>PENANGGUNGAN</t>
  </si>
  <si>
    <t>DARUSSALAM</t>
  </si>
  <si>
    <t>LIMAU</t>
  </si>
  <si>
    <t>BADAK</t>
  </si>
  <si>
    <t>TEGINENENG</t>
  </si>
  <si>
    <t>KETAPANG</t>
  </si>
  <si>
    <t>PEKON AMPAI</t>
  </si>
  <si>
    <t>TANJUNG SIOM</t>
  </si>
  <si>
    <t>TANJUNG JAYA</t>
  </si>
  <si>
    <t>BANDAR NEGERI SEMUONG</t>
  </si>
  <si>
    <t>BANDAR SUKABUMI</t>
  </si>
  <si>
    <t>SANGGI</t>
  </si>
  <si>
    <t>RAJABASA</t>
  </si>
  <si>
    <t>BANDING</t>
  </si>
  <si>
    <t>GUNUNG DOH</t>
  </si>
  <si>
    <t>SIMPANG BAYUR</t>
  </si>
  <si>
    <t>ATAR LEBAR</t>
  </si>
  <si>
    <t>SINAR BANGUN</t>
  </si>
  <si>
    <t>SANGGI UNGGAK</t>
  </si>
  <si>
    <t>TULUNG SARI</t>
  </si>
  <si>
    <t>AIR NANINGAN</t>
  </si>
  <si>
    <t>WAY HARONG</t>
  </si>
  <si>
    <t>AIR KUBANG</t>
  </si>
  <si>
    <t>KARANG SARI</t>
  </si>
  <si>
    <t>DATAR LEBUAY</t>
  </si>
  <si>
    <t>SINAR JAWA</t>
  </si>
  <si>
    <t>BATU TEGI</t>
  </si>
  <si>
    <t>SINAR SEKAMPUNG</t>
  </si>
  <si>
    <t>BULOK</t>
  </si>
  <si>
    <t>SUKAMARA</t>
  </si>
  <si>
    <t>SUKANEGARA</t>
  </si>
  <si>
    <t>GUNUNG TERANG</t>
  </si>
  <si>
    <t>PEMATANG NEBAK</t>
  </si>
  <si>
    <t>TANJUNG SARI</t>
  </si>
  <si>
    <t>KELUMBAYAN BARAT</t>
  </si>
  <si>
    <t>LENGKUKAI</t>
  </si>
  <si>
    <t>SIDOHARJO</t>
  </si>
  <si>
    <t>MERBAU</t>
  </si>
  <si>
    <t>BATU PATAH</t>
  </si>
  <si>
    <t>PURWOSARI</t>
  </si>
  <si>
    <t>MARGA MULYA</t>
  </si>
  <si>
    <t xml:space="preserve">KEPALA DINAS KEPENDUDUKAN </t>
  </si>
  <si>
    <t>DAN PENCATATAN SIPIL</t>
  </si>
  <si>
    <t>KABUPATEN TANGGAMUS</t>
  </si>
  <si>
    <t>MARADONA, S.STP.,M.Si</t>
  </si>
  <si>
    <t>NIP. 19790903 199810 1 001</t>
  </si>
  <si>
    <t>PENDUDUK</t>
  </si>
  <si>
    <t>PEREMP</t>
  </si>
  <si>
    <t>BANJAR NEGORO</t>
  </si>
  <si>
    <t>PESANGUAN</t>
  </si>
  <si>
    <t>TEBA BUNUK</t>
  </si>
  <si>
    <t>BANJARMASIN</t>
  </si>
  <si>
    <t>JUMLAH TOTAL</t>
  </si>
  <si>
    <t>JUMLAH PENDUDUK BERDASARKAN KEPALA KELUARGA</t>
  </si>
  <si>
    <t>KEPALA KELUARGA</t>
  </si>
  <si>
    <t>SUKABUMI</t>
  </si>
  <si>
    <t>SRI DADI</t>
  </si>
  <si>
    <t>SRIMENGANTEN</t>
  </si>
  <si>
    <t>SUKAPADANG</t>
  </si>
  <si>
    <t>KUTA KAKHANG</t>
  </si>
  <si>
    <t>TALAGENING</t>
  </si>
  <si>
    <t>KALI MIRING</t>
  </si>
  <si>
    <t>BATU KERAMAT</t>
  </si>
  <si>
    <t>KARTA</t>
  </si>
  <si>
    <t>ANTAR BRAK</t>
  </si>
  <si>
    <t>SUKAAGUNG BARAT</t>
  </si>
  <si>
    <t>SUKAAGUNG</t>
  </si>
  <si>
    <t>JUMLAH PENDUDUK BERDASARKAN RATA-RATA DALAM SATU KELUARGA</t>
  </si>
  <si>
    <t xml:space="preserve">RATA-RATA </t>
  </si>
  <si>
    <t>PER KK</t>
  </si>
  <si>
    <t>KLUMBAYAN</t>
  </si>
  <si>
    <t>KLUMBAYAN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</si>
</sst>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1" xfId="1" applyFon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Fill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/>
    <xf numFmtId="164" fontId="5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left" vertical="top"/>
    </xf>
    <xf numFmtId="164" fontId="6" fillId="0" borderId="1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top"/>
    </xf>
    <xf numFmtId="164" fontId="5" fillId="2" borderId="1" xfId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7" fillId="0" borderId="1" xfId="0" applyNumberFormat="1" applyFont="1" applyFill="1" applyBorder="1"/>
    <xf numFmtId="0" fontId="7" fillId="0" borderId="1" xfId="0" applyFont="1" applyFill="1" applyBorder="1"/>
    <xf numFmtId="164" fontId="7" fillId="0" borderId="1" xfId="0" applyNumberFormat="1" applyFont="1" applyFill="1" applyBorder="1"/>
    <xf numFmtId="3" fontId="4" fillId="0" borderId="1" xfId="0" applyNumberFormat="1" applyFont="1" applyFill="1" applyBorder="1"/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41" fontId="7" fillId="0" borderId="1" xfId="0" applyNumberFormat="1" applyFont="1" applyFill="1" applyBorder="1"/>
    <xf numFmtId="3" fontId="7" fillId="0" borderId="1" xfId="0" applyNumberFormat="1" applyFont="1" applyFill="1" applyBorder="1"/>
    <xf numFmtId="1" fontId="6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37"/>
  <sheetViews>
    <sheetView tabSelected="1" topLeftCell="A4" workbookViewId="0">
      <selection activeCell="H17" sqref="H17"/>
    </sheetView>
  </sheetViews>
  <sheetFormatPr defaultRowHeight="14.5" x14ac:dyDescent="0.35"/>
  <cols>
    <col min="1" max="1" width="3.81640625" bestFit="1" customWidth="1"/>
    <col min="2" max="2" width="25.54296875" bestFit="1" customWidth="1"/>
    <col min="3" max="3" width="23.453125" bestFit="1" customWidth="1"/>
    <col min="4" max="4" width="10.81640625" bestFit="1" customWidth="1"/>
    <col min="5" max="5" width="9.7265625" bestFit="1" customWidth="1"/>
    <col min="6" max="6" width="8.453125" bestFit="1" customWidth="1"/>
    <col min="10" max="10" width="3.81640625" bestFit="1" customWidth="1"/>
    <col min="11" max="11" width="25.54296875" bestFit="1" customWidth="1"/>
    <col min="12" max="12" width="14.453125" customWidth="1"/>
    <col min="13" max="13" width="12.453125" bestFit="1" customWidth="1"/>
    <col min="14" max="14" width="8.453125" bestFit="1" customWidth="1"/>
  </cols>
  <sheetData>
    <row r="1" spans="1:22" x14ac:dyDescent="0.35">
      <c r="A1" s="37" t="s">
        <v>294</v>
      </c>
      <c r="B1" s="37"/>
      <c r="C1" s="37"/>
      <c r="D1" s="37"/>
      <c r="E1" s="37"/>
      <c r="F1" s="37"/>
      <c r="J1" s="37" t="s">
        <v>294</v>
      </c>
      <c r="K1" s="37"/>
      <c r="L1" s="37"/>
      <c r="M1" s="37"/>
      <c r="N1" s="37"/>
      <c r="R1" s="37" t="s">
        <v>308</v>
      </c>
      <c r="S1" s="37"/>
      <c r="T1" s="37"/>
      <c r="U1" s="37"/>
      <c r="V1" s="37"/>
    </row>
    <row r="2" spans="1:22" x14ac:dyDescent="0.35">
      <c r="A2" s="37" t="s">
        <v>0</v>
      </c>
      <c r="B2" s="37"/>
      <c r="C2" s="37"/>
      <c r="D2" s="37"/>
      <c r="E2" s="37"/>
      <c r="F2" s="37"/>
      <c r="J2" s="37" t="s">
        <v>0</v>
      </c>
      <c r="K2" s="37"/>
      <c r="L2" s="37"/>
      <c r="M2" s="37"/>
      <c r="N2" s="37"/>
      <c r="R2" s="37" t="s">
        <v>0</v>
      </c>
      <c r="S2" s="37"/>
      <c r="T2" s="37"/>
      <c r="U2" s="37"/>
      <c r="V2" s="37"/>
    </row>
    <row r="3" spans="1:22" x14ac:dyDescent="0.35">
      <c r="A3" s="4"/>
      <c r="B3" s="4"/>
      <c r="C3" s="4"/>
      <c r="D3" s="4"/>
      <c r="E3" s="4"/>
      <c r="F3" s="4"/>
      <c r="J3" s="38"/>
      <c r="K3" s="39"/>
      <c r="L3" s="39"/>
      <c r="M3" s="39"/>
      <c r="N3" s="39"/>
      <c r="R3" s="5"/>
      <c r="S3" s="5"/>
      <c r="T3" s="5"/>
      <c r="U3" s="5"/>
      <c r="V3" s="5"/>
    </row>
    <row r="4" spans="1:22" x14ac:dyDescent="0.35">
      <c r="A4" s="31" t="s">
        <v>1</v>
      </c>
      <c r="B4" s="31" t="s">
        <v>2</v>
      </c>
      <c r="C4" s="31" t="s">
        <v>3</v>
      </c>
      <c r="D4" s="42" t="s">
        <v>295</v>
      </c>
      <c r="E4" s="42"/>
      <c r="F4" s="31" t="s">
        <v>7</v>
      </c>
      <c r="J4" s="40" t="s">
        <v>1</v>
      </c>
      <c r="K4" s="40" t="s">
        <v>2</v>
      </c>
      <c r="L4" s="33" t="s">
        <v>4</v>
      </c>
      <c r="M4" s="34"/>
      <c r="N4" s="40" t="s">
        <v>7</v>
      </c>
      <c r="R4" s="31" t="s">
        <v>1</v>
      </c>
      <c r="S4" s="31" t="s">
        <v>2</v>
      </c>
      <c r="T4" s="32" t="s">
        <v>295</v>
      </c>
      <c r="U4" s="32"/>
      <c r="V4" s="16" t="s">
        <v>309</v>
      </c>
    </row>
    <row r="5" spans="1:22" x14ac:dyDescent="0.35">
      <c r="A5" s="31"/>
      <c r="B5" s="31"/>
      <c r="C5" s="31"/>
      <c r="D5" s="9" t="s">
        <v>5</v>
      </c>
      <c r="E5" s="9" t="s">
        <v>288</v>
      </c>
      <c r="F5" s="31"/>
      <c r="J5" s="41"/>
      <c r="K5" s="41"/>
      <c r="L5" s="17" t="s">
        <v>5</v>
      </c>
      <c r="M5" s="17" t="s">
        <v>6</v>
      </c>
      <c r="N5" s="41"/>
      <c r="R5" s="31"/>
      <c r="S5" s="31"/>
      <c r="T5" s="16" t="s">
        <v>287</v>
      </c>
      <c r="U5" s="16" t="s">
        <v>295</v>
      </c>
      <c r="V5" s="16" t="s">
        <v>310</v>
      </c>
    </row>
    <row r="6" spans="1:22" x14ac:dyDescent="0.35">
      <c r="A6" s="10">
        <v>1</v>
      </c>
      <c r="B6" s="11" t="s">
        <v>8</v>
      </c>
      <c r="C6" s="11" t="s">
        <v>9</v>
      </c>
      <c r="D6" s="1">
        <v>961</v>
      </c>
      <c r="E6" s="1">
        <v>288</v>
      </c>
      <c r="F6" s="12">
        <f>SUM(D6:E6)</f>
        <v>1249</v>
      </c>
      <c r="J6" s="18">
        <v>1</v>
      </c>
      <c r="K6" s="19" t="s">
        <v>8</v>
      </c>
      <c r="L6" s="20">
        <v>11526</v>
      </c>
      <c r="M6" s="20">
        <v>2583</v>
      </c>
      <c r="N6" s="21">
        <f>SUM(L6:M6)</f>
        <v>14109</v>
      </c>
      <c r="R6" s="22">
        <v>1</v>
      </c>
      <c r="S6" s="23" t="s">
        <v>8</v>
      </c>
      <c r="T6" s="24">
        <v>47875</v>
      </c>
      <c r="U6" s="25">
        <v>14109</v>
      </c>
      <c r="V6" s="26">
        <f>T6/U6</f>
        <v>3.3932241831455099</v>
      </c>
    </row>
    <row r="7" spans="1:22" x14ac:dyDescent="0.35">
      <c r="A7" s="11"/>
      <c r="B7" s="11"/>
      <c r="C7" s="11" t="s">
        <v>10</v>
      </c>
      <c r="D7" s="1">
        <v>1706</v>
      </c>
      <c r="E7" s="1">
        <v>459</v>
      </c>
      <c r="F7" s="12">
        <f t="shared" ref="F7:F70" si="0">SUM(D7:E7)</f>
        <v>2165</v>
      </c>
      <c r="J7" s="18">
        <v>2</v>
      </c>
      <c r="K7" s="19" t="s">
        <v>23</v>
      </c>
      <c r="L7" s="20">
        <v>12888</v>
      </c>
      <c r="M7" s="20">
        <v>3019</v>
      </c>
      <c r="N7" s="21">
        <f t="shared" ref="N7:N25" si="1">SUM(L7:M7)</f>
        <v>15907</v>
      </c>
      <c r="R7" s="22">
        <v>2</v>
      </c>
      <c r="S7" s="23" t="s">
        <v>23</v>
      </c>
      <c r="T7" s="24">
        <v>52769</v>
      </c>
      <c r="U7" s="25">
        <v>15907</v>
      </c>
      <c r="V7" s="26">
        <f t="shared" ref="V7:V26" si="2">T7/U7</f>
        <v>3.3173445652857234</v>
      </c>
    </row>
    <row r="8" spans="1:22" x14ac:dyDescent="0.35">
      <c r="A8" s="11"/>
      <c r="B8" s="11"/>
      <c r="C8" s="11" t="s">
        <v>11</v>
      </c>
      <c r="D8" s="1">
        <v>2113</v>
      </c>
      <c r="E8" s="1">
        <v>581</v>
      </c>
      <c r="F8" s="12">
        <f t="shared" si="0"/>
        <v>2694</v>
      </c>
      <c r="J8" s="18">
        <v>3</v>
      </c>
      <c r="K8" s="19" t="s">
        <v>42</v>
      </c>
      <c r="L8" s="20">
        <v>10783</v>
      </c>
      <c r="M8" s="20">
        <v>2207</v>
      </c>
      <c r="N8" s="21">
        <f t="shared" si="1"/>
        <v>12990</v>
      </c>
      <c r="R8" s="22">
        <v>3</v>
      </c>
      <c r="S8" s="23" t="s">
        <v>42</v>
      </c>
      <c r="T8" s="24">
        <v>41732</v>
      </c>
      <c r="U8" s="25">
        <v>12990</v>
      </c>
      <c r="V8" s="26">
        <f t="shared" si="2"/>
        <v>3.2126250962278675</v>
      </c>
    </row>
    <row r="9" spans="1:22" x14ac:dyDescent="0.35">
      <c r="A9" s="11"/>
      <c r="B9" s="11"/>
      <c r="C9" s="11" t="s">
        <v>12</v>
      </c>
      <c r="D9" s="1">
        <v>923</v>
      </c>
      <c r="E9" s="1">
        <v>170</v>
      </c>
      <c r="F9" s="12">
        <f t="shared" si="0"/>
        <v>1093</v>
      </c>
      <c r="J9" s="18">
        <v>4</v>
      </c>
      <c r="K9" s="19" t="s">
        <v>66</v>
      </c>
      <c r="L9" s="20">
        <v>10602</v>
      </c>
      <c r="M9" s="20">
        <v>2082</v>
      </c>
      <c r="N9" s="21">
        <f t="shared" si="1"/>
        <v>12684</v>
      </c>
      <c r="R9" s="22">
        <v>4</v>
      </c>
      <c r="S9" s="23" t="s">
        <v>66</v>
      </c>
      <c r="T9" s="24">
        <v>40713</v>
      </c>
      <c r="U9" s="25">
        <v>12684</v>
      </c>
      <c r="V9" s="26">
        <f t="shared" si="2"/>
        <v>3.2097918637653735</v>
      </c>
    </row>
    <row r="10" spans="1:22" x14ac:dyDescent="0.35">
      <c r="A10" s="11"/>
      <c r="B10" s="11"/>
      <c r="C10" s="11" t="s">
        <v>241</v>
      </c>
      <c r="D10" s="1">
        <v>419</v>
      </c>
      <c r="E10" s="1">
        <v>84</v>
      </c>
      <c r="F10" s="12">
        <f t="shared" si="0"/>
        <v>503</v>
      </c>
      <c r="J10" s="18">
        <v>5</v>
      </c>
      <c r="K10" s="19" t="s">
        <v>86</v>
      </c>
      <c r="L10" s="20">
        <v>6016</v>
      </c>
      <c r="M10" s="20">
        <v>1027</v>
      </c>
      <c r="N10" s="21">
        <f t="shared" si="1"/>
        <v>7043</v>
      </c>
      <c r="R10" s="22">
        <v>5</v>
      </c>
      <c r="S10" s="23" t="s">
        <v>86</v>
      </c>
      <c r="T10" s="24">
        <v>24245</v>
      </c>
      <c r="U10" s="25">
        <v>7043</v>
      </c>
      <c r="V10" s="26">
        <f t="shared" si="2"/>
        <v>3.4424251029390884</v>
      </c>
    </row>
    <row r="11" spans="1:22" x14ac:dyDescent="0.35">
      <c r="A11" s="11"/>
      <c r="B11" s="11"/>
      <c r="C11" s="11" t="s">
        <v>13</v>
      </c>
      <c r="D11" s="1">
        <v>223</v>
      </c>
      <c r="E11" s="1">
        <v>38</v>
      </c>
      <c r="F11" s="12">
        <f t="shared" si="0"/>
        <v>261</v>
      </c>
      <c r="J11" s="18">
        <v>6</v>
      </c>
      <c r="K11" s="19" t="s">
        <v>105</v>
      </c>
      <c r="L11" s="20">
        <v>16367</v>
      </c>
      <c r="M11" s="20">
        <v>3109</v>
      </c>
      <c r="N11" s="21">
        <f t="shared" si="1"/>
        <v>19476</v>
      </c>
      <c r="R11" s="22">
        <v>6</v>
      </c>
      <c r="S11" s="23" t="s">
        <v>105</v>
      </c>
      <c r="T11" s="24">
        <v>65084</v>
      </c>
      <c r="U11" s="25">
        <v>19476</v>
      </c>
      <c r="V11" s="26">
        <f t="shared" si="2"/>
        <v>3.3417539535838983</v>
      </c>
    </row>
    <row r="12" spans="1:22" x14ac:dyDescent="0.35">
      <c r="A12" s="11"/>
      <c r="B12" s="11"/>
      <c r="C12" s="11" t="s">
        <v>14</v>
      </c>
      <c r="D12" s="1">
        <v>258</v>
      </c>
      <c r="E12" s="1">
        <v>47</v>
      </c>
      <c r="F12" s="12">
        <f t="shared" si="0"/>
        <v>305</v>
      </c>
      <c r="J12" s="18">
        <v>7</v>
      </c>
      <c r="K12" s="19" t="s">
        <v>131</v>
      </c>
      <c r="L12" s="20">
        <v>10789</v>
      </c>
      <c r="M12" s="20">
        <v>1844</v>
      </c>
      <c r="N12" s="21">
        <f t="shared" si="1"/>
        <v>12633</v>
      </c>
      <c r="R12" s="22">
        <v>7</v>
      </c>
      <c r="S12" s="23" t="s">
        <v>131</v>
      </c>
      <c r="T12" s="24">
        <v>39058</v>
      </c>
      <c r="U12" s="25">
        <v>12633</v>
      </c>
      <c r="V12" s="26">
        <f t="shared" si="2"/>
        <v>3.0917438454840496</v>
      </c>
    </row>
    <row r="13" spans="1:22" x14ac:dyDescent="0.35">
      <c r="A13" s="11"/>
      <c r="B13" s="11"/>
      <c r="C13" s="11" t="s">
        <v>15</v>
      </c>
      <c r="D13" s="1">
        <v>199</v>
      </c>
      <c r="E13" s="1">
        <v>44</v>
      </c>
      <c r="F13" s="12">
        <f t="shared" si="0"/>
        <v>243</v>
      </c>
      <c r="J13" s="18">
        <v>8</v>
      </c>
      <c r="K13" s="19" t="s">
        <v>153</v>
      </c>
      <c r="L13" s="20">
        <v>10376</v>
      </c>
      <c r="M13" s="20">
        <v>1692</v>
      </c>
      <c r="N13" s="21">
        <f t="shared" si="1"/>
        <v>12068</v>
      </c>
      <c r="R13" s="22">
        <v>8</v>
      </c>
      <c r="S13" s="23" t="s">
        <v>155</v>
      </c>
      <c r="T13" s="24">
        <v>37306</v>
      </c>
      <c r="U13" s="25">
        <v>12068</v>
      </c>
      <c r="V13" s="26">
        <f t="shared" si="2"/>
        <v>3.0913158766987072</v>
      </c>
    </row>
    <row r="14" spans="1:22" x14ac:dyDescent="0.35">
      <c r="A14" s="11"/>
      <c r="B14" s="11"/>
      <c r="C14" s="11" t="s">
        <v>16</v>
      </c>
      <c r="D14" s="1">
        <v>390</v>
      </c>
      <c r="E14" s="1">
        <v>75</v>
      </c>
      <c r="F14" s="12">
        <f t="shared" si="0"/>
        <v>465</v>
      </c>
      <c r="J14" s="18">
        <v>9</v>
      </c>
      <c r="K14" s="19" t="s">
        <v>166</v>
      </c>
      <c r="L14" s="20">
        <v>12371</v>
      </c>
      <c r="M14" s="20">
        <v>1525</v>
      </c>
      <c r="N14" s="21">
        <f t="shared" si="1"/>
        <v>13896</v>
      </c>
      <c r="R14" s="22">
        <v>9</v>
      </c>
      <c r="S14" s="23" t="s">
        <v>166</v>
      </c>
      <c r="T14" s="24">
        <v>44077</v>
      </c>
      <c r="U14" s="25">
        <v>13896</v>
      </c>
      <c r="V14" s="26">
        <f t="shared" si="2"/>
        <v>3.1719199769717905</v>
      </c>
    </row>
    <row r="15" spans="1:22" x14ac:dyDescent="0.35">
      <c r="A15" s="11"/>
      <c r="B15" s="11"/>
      <c r="C15" s="11" t="s">
        <v>17</v>
      </c>
      <c r="D15" s="1">
        <v>995</v>
      </c>
      <c r="E15" s="1">
        <v>177</v>
      </c>
      <c r="F15" s="12">
        <f t="shared" si="0"/>
        <v>1172</v>
      </c>
      <c r="J15" s="18">
        <v>10</v>
      </c>
      <c r="K15" s="19" t="s">
        <v>180</v>
      </c>
      <c r="L15" s="20">
        <v>4588</v>
      </c>
      <c r="M15" s="20">
        <v>741</v>
      </c>
      <c r="N15" s="21">
        <f t="shared" si="1"/>
        <v>5329</v>
      </c>
      <c r="R15" s="22">
        <v>10</v>
      </c>
      <c r="S15" s="23" t="s">
        <v>180</v>
      </c>
      <c r="T15" s="24">
        <v>17438</v>
      </c>
      <c r="U15" s="25">
        <v>5329</v>
      </c>
      <c r="V15" s="26">
        <f t="shared" si="2"/>
        <v>3.2722837305310564</v>
      </c>
    </row>
    <row r="16" spans="1:22" x14ac:dyDescent="0.35">
      <c r="A16" s="11"/>
      <c r="B16" s="11"/>
      <c r="C16" s="11" t="s">
        <v>18</v>
      </c>
      <c r="D16" s="1">
        <v>721</v>
      </c>
      <c r="E16" s="1">
        <v>146</v>
      </c>
      <c r="F16" s="12">
        <f t="shared" si="0"/>
        <v>867</v>
      </c>
      <c r="J16" s="18">
        <v>11</v>
      </c>
      <c r="K16" s="19" t="s">
        <v>194</v>
      </c>
      <c r="L16" s="20">
        <v>2863</v>
      </c>
      <c r="M16" s="20">
        <v>467</v>
      </c>
      <c r="N16" s="21">
        <f t="shared" si="1"/>
        <v>3330</v>
      </c>
      <c r="R16" s="22">
        <v>11</v>
      </c>
      <c r="S16" s="23" t="s">
        <v>311</v>
      </c>
      <c r="T16" s="24">
        <v>11333</v>
      </c>
      <c r="U16" s="25">
        <v>3330</v>
      </c>
      <c r="V16" s="26">
        <f t="shared" si="2"/>
        <v>3.4033033033033031</v>
      </c>
    </row>
    <row r="17" spans="1:22" x14ac:dyDescent="0.35">
      <c r="A17" s="11"/>
      <c r="B17" s="11"/>
      <c r="C17" s="11" t="s">
        <v>19</v>
      </c>
      <c r="D17" s="1">
        <v>616</v>
      </c>
      <c r="E17" s="1">
        <v>109</v>
      </c>
      <c r="F17" s="12">
        <f t="shared" si="0"/>
        <v>725</v>
      </c>
      <c r="J17" s="18">
        <v>12</v>
      </c>
      <c r="K17" s="19" t="s">
        <v>203</v>
      </c>
      <c r="L17" s="20">
        <v>5669</v>
      </c>
      <c r="M17" s="20">
        <v>978</v>
      </c>
      <c r="N17" s="21">
        <f t="shared" si="1"/>
        <v>6647</v>
      </c>
      <c r="R17" s="22">
        <v>12</v>
      </c>
      <c r="S17" s="23" t="s">
        <v>203</v>
      </c>
      <c r="T17" s="24">
        <v>23251</v>
      </c>
      <c r="U17" s="25">
        <v>6647</v>
      </c>
      <c r="V17" s="26">
        <f t="shared" si="2"/>
        <v>3.4979690085752972</v>
      </c>
    </row>
    <row r="18" spans="1:22" x14ac:dyDescent="0.35">
      <c r="A18" s="11"/>
      <c r="B18" s="11"/>
      <c r="C18" s="11" t="s">
        <v>8</v>
      </c>
      <c r="D18" s="1">
        <v>967</v>
      </c>
      <c r="E18" s="1">
        <v>181</v>
      </c>
      <c r="F18" s="12">
        <f t="shared" si="0"/>
        <v>1148</v>
      </c>
      <c r="J18" s="18">
        <v>13</v>
      </c>
      <c r="K18" s="19" t="s">
        <v>216</v>
      </c>
      <c r="L18" s="20">
        <v>5660</v>
      </c>
      <c r="M18" s="20">
        <v>1036</v>
      </c>
      <c r="N18" s="21">
        <f t="shared" si="1"/>
        <v>6696</v>
      </c>
      <c r="R18" s="22">
        <v>13</v>
      </c>
      <c r="S18" s="23" t="s">
        <v>216</v>
      </c>
      <c r="T18" s="24">
        <v>22489</v>
      </c>
      <c r="U18" s="25">
        <v>6696</v>
      </c>
      <c r="V18" s="26">
        <f t="shared" si="2"/>
        <v>3.3585722819593786</v>
      </c>
    </row>
    <row r="19" spans="1:22" x14ac:dyDescent="0.35">
      <c r="A19" s="11"/>
      <c r="B19" s="11"/>
      <c r="C19" s="11" t="s">
        <v>20</v>
      </c>
      <c r="D19" s="1">
        <v>443</v>
      </c>
      <c r="E19" s="1">
        <v>81</v>
      </c>
      <c r="F19" s="12">
        <f t="shared" si="0"/>
        <v>524</v>
      </c>
      <c r="J19" s="18">
        <v>14</v>
      </c>
      <c r="K19" s="19" t="s">
        <v>225</v>
      </c>
      <c r="L19" s="20">
        <v>11480</v>
      </c>
      <c r="M19" s="20">
        <v>2027</v>
      </c>
      <c r="N19" s="21">
        <f t="shared" si="1"/>
        <v>13507</v>
      </c>
      <c r="R19" s="22">
        <v>14</v>
      </c>
      <c r="S19" s="23" t="s">
        <v>225</v>
      </c>
      <c r="T19" s="24">
        <v>43526</v>
      </c>
      <c r="U19" s="25">
        <v>13507</v>
      </c>
      <c r="V19" s="26">
        <f t="shared" si="2"/>
        <v>3.2224772340268011</v>
      </c>
    </row>
    <row r="20" spans="1:22" x14ac:dyDescent="0.35">
      <c r="A20" s="11"/>
      <c r="B20" s="11"/>
      <c r="C20" s="11" t="s">
        <v>21</v>
      </c>
      <c r="D20" s="1">
        <v>237</v>
      </c>
      <c r="E20" s="1">
        <v>42</v>
      </c>
      <c r="F20" s="12">
        <f t="shared" si="0"/>
        <v>279</v>
      </c>
      <c r="J20" s="18">
        <v>15</v>
      </c>
      <c r="K20" s="19" t="s">
        <v>234</v>
      </c>
      <c r="L20" s="20">
        <v>5398</v>
      </c>
      <c r="M20" s="20">
        <v>1108</v>
      </c>
      <c r="N20" s="21">
        <f t="shared" si="1"/>
        <v>6506</v>
      </c>
      <c r="R20" s="22">
        <v>15</v>
      </c>
      <c r="S20" s="23" t="s">
        <v>234</v>
      </c>
      <c r="T20" s="24">
        <v>21902</v>
      </c>
      <c r="U20" s="25">
        <v>6506</v>
      </c>
      <c r="V20" s="26">
        <f t="shared" si="2"/>
        <v>3.3664309867814324</v>
      </c>
    </row>
    <row r="21" spans="1:22" x14ac:dyDescent="0.35">
      <c r="A21" s="11"/>
      <c r="B21" s="11"/>
      <c r="C21" s="11" t="s">
        <v>22</v>
      </c>
      <c r="D21" s="1">
        <v>355</v>
      </c>
      <c r="E21" s="1">
        <v>61</v>
      </c>
      <c r="F21" s="12">
        <f t="shared" si="0"/>
        <v>416</v>
      </c>
      <c r="J21" s="18">
        <v>16</v>
      </c>
      <c r="K21" s="19" t="s">
        <v>243</v>
      </c>
      <c r="L21" s="20">
        <v>5303</v>
      </c>
      <c r="M21" s="20">
        <v>958</v>
      </c>
      <c r="N21" s="21">
        <f t="shared" si="1"/>
        <v>6261</v>
      </c>
      <c r="R21" s="22">
        <v>16</v>
      </c>
      <c r="S21" s="23" t="s">
        <v>243</v>
      </c>
      <c r="T21" s="24">
        <v>20967</v>
      </c>
      <c r="U21" s="25">
        <v>6261</v>
      </c>
      <c r="V21" s="26">
        <f t="shared" si="2"/>
        <v>3.3488260661236224</v>
      </c>
    </row>
    <row r="22" spans="1:22" x14ac:dyDescent="0.35">
      <c r="A22" s="11"/>
      <c r="B22" s="11"/>
      <c r="C22" s="13" t="s">
        <v>7</v>
      </c>
      <c r="D22" s="14">
        <f t="shared" ref="D22:E22" si="3">SUM(D6:D21)</f>
        <v>11526</v>
      </c>
      <c r="E22" s="14">
        <f t="shared" si="3"/>
        <v>2583</v>
      </c>
      <c r="F22" s="14">
        <f>SUM(D22:E22)</f>
        <v>14109</v>
      </c>
      <c r="J22" s="18">
        <v>17</v>
      </c>
      <c r="K22" s="19" t="s">
        <v>250</v>
      </c>
      <c r="L22" s="20">
        <v>4299</v>
      </c>
      <c r="M22" s="20">
        <v>712</v>
      </c>
      <c r="N22" s="21">
        <f t="shared" si="1"/>
        <v>5011</v>
      </c>
      <c r="R22" s="22">
        <v>17</v>
      </c>
      <c r="S22" s="23" t="s">
        <v>250</v>
      </c>
      <c r="T22" s="24">
        <v>16496</v>
      </c>
      <c r="U22" s="25">
        <v>5011</v>
      </c>
      <c r="V22" s="26">
        <f t="shared" si="2"/>
        <v>3.2919576930752346</v>
      </c>
    </row>
    <row r="23" spans="1:22" x14ac:dyDescent="0.35">
      <c r="A23" s="10">
        <v>2</v>
      </c>
      <c r="B23" s="11" t="s">
        <v>23</v>
      </c>
      <c r="C23" s="11" t="s">
        <v>24</v>
      </c>
      <c r="D23" s="1">
        <v>1068</v>
      </c>
      <c r="E23" s="1">
        <v>204</v>
      </c>
      <c r="F23" s="12">
        <f t="shared" si="0"/>
        <v>1272</v>
      </c>
      <c r="J23" s="18">
        <v>18</v>
      </c>
      <c r="K23" s="19" t="s">
        <v>261</v>
      </c>
      <c r="L23" s="20">
        <v>8460</v>
      </c>
      <c r="M23" s="20">
        <v>1438</v>
      </c>
      <c r="N23" s="21">
        <f t="shared" si="1"/>
        <v>9898</v>
      </c>
      <c r="R23" s="22">
        <v>18</v>
      </c>
      <c r="S23" s="23" t="s">
        <v>261</v>
      </c>
      <c r="T23" s="24">
        <v>31473</v>
      </c>
      <c r="U23" s="25">
        <v>9898</v>
      </c>
      <c r="V23" s="26">
        <f t="shared" si="2"/>
        <v>3.1797332794503941</v>
      </c>
    </row>
    <row r="24" spans="1:22" x14ac:dyDescent="0.35">
      <c r="A24" s="11"/>
      <c r="B24" s="11"/>
      <c r="C24" s="11" t="s">
        <v>25</v>
      </c>
      <c r="D24" s="1">
        <v>392</v>
      </c>
      <c r="E24" s="1">
        <v>58</v>
      </c>
      <c r="F24" s="12">
        <f t="shared" si="0"/>
        <v>450</v>
      </c>
      <c r="J24" s="18">
        <v>19</v>
      </c>
      <c r="K24" s="19" t="s">
        <v>269</v>
      </c>
      <c r="L24" s="20">
        <v>6172</v>
      </c>
      <c r="M24" s="20">
        <v>1182</v>
      </c>
      <c r="N24" s="21">
        <f t="shared" si="1"/>
        <v>7354</v>
      </c>
      <c r="R24" s="22">
        <v>19</v>
      </c>
      <c r="S24" s="23" t="s">
        <v>269</v>
      </c>
      <c r="T24" s="24">
        <v>24834</v>
      </c>
      <c r="U24" s="25">
        <v>7354</v>
      </c>
      <c r="V24" s="26">
        <f t="shared" si="2"/>
        <v>3.3769377209681806</v>
      </c>
    </row>
    <row r="25" spans="1:22" x14ac:dyDescent="0.35">
      <c r="A25" s="11"/>
      <c r="B25" s="11"/>
      <c r="C25" s="11" t="s">
        <v>296</v>
      </c>
      <c r="D25" s="1">
        <v>313</v>
      </c>
      <c r="E25" s="1">
        <v>66</v>
      </c>
      <c r="F25" s="12">
        <f t="shared" si="0"/>
        <v>379</v>
      </c>
      <c r="J25" s="18">
        <v>20</v>
      </c>
      <c r="K25" s="19" t="s">
        <v>275</v>
      </c>
      <c r="L25" s="25">
        <v>3784</v>
      </c>
      <c r="M25" s="25">
        <v>595</v>
      </c>
      <c r="N25" s="21">
        <f t="shared" si="1"/>
        <v>4379</v>
      </c>
      <c r="R25" s="22">
        <v>20</v>
      </c>
      <c r="S25" s="23" t="s">
        <v>312</v>
      </c>
      <c r="T25" s="24">
        <v>14468</v>
      </c>
      <c r="U25" s="25">
        <v>4379</v>
      </c>
      <c r="V25" s="26">
        <f t="shared" si="2"/>
        <v>3.3039506736697875</v>
      </c>
    </row>
    <row r="26" spans="1:22" x14ac:dyDescent="0.35">
      <c r="A26" s="11"/>
      <c r="B26" s="11"/>
      <c r="C26" s="11" t="s">
        <v>26</v>
      </c>
      <c r="D26" s="1">
        <v>250</v>
      </c>
      <c r="E26" s="1">
        <v>61</v>
      </c>
      <c r="F26" s="12">
        <f t="shared" si="0"/>
        <v>311</v>
      </c>
      <c r="J26" s="33" t="s">
        <v>7</v>
      </c>
      <c r="K26" s="34"/>
      <c r="L26" s="21">
        <f>SUM(L6:L25)</f>
        <v>165394</v>
      </c>
      <c r="M26" s="21">
        <f t="shared" ref="M26:N26" si="4">SUM(M6:M25)</f>
        <v>30330</v>
      </c>
      <c r="N26" s="21">
        <f t="shared" si="4"/>
        <v>195724</v>
      </c>
      <c r="R26" s="35" t="s">
        <v>7</v>
      </c>
      <c r="S26" s="36"/>
      <c r="T26" s="15">
        <f>SUM(T6:T25)</f>
        <v>641036</v>
      </c>
      <c r="U26" s="15">
        <f>SUM(U6:U25)</f>
        <v>195724</v>
      </c>
      <c r="V26" s="27">
        <f t="shared" si="2"/>
        <v>3.2752038584946148</v>
      </c>
    </row>
    <row r="27" spans="1:22" x14ac:dyDescent="0.35">
      <c r="A27" s="11"/>
      <c r="B27" s="11"/>
      <c r="C27" s="11" t="s">
        <v>27</v>
      </c>
      <c r="D27" s="1">
        <v>444</v>
      </c>
      <c r="E27" s="1">
        <v>110</v>
      </c>
      <c r="F27" s="12">
        <f t="shared" si="0"/>
        <v>554</v>
      </c>
    </row>
    <row r="28" spans="1:22" x14ac:dyDescent="0.35">
      <c r="A28" s="11"/>
      <c r="B28" s="11"/>
      <c r="C28" s="11" t="s">
        <v>28</v>
      </c>
      <c r="D28" s="1">
        <v>457</v>
      </c>
      <c r="E28" s="1">
        <v>71</v>
      </c>
      <c r="F28" s="12">
        <f t="shared" si="0"/>
        <v>528</v>
      </c>
    </row>
    <row r="29" spans="1:22" x14ac:dyDescent="0.35">
      <c r="A29" s="11"/>
      <c r="B29" s="11"/>
      <c r="C29" s="11" t="s">
        <v>29</v>
      </c>
      <c r="D29" s="1">
        <v>1149</v>
      </c>
      <c r="E29" s="1">
        <v>324</v>
      </c>
      <c r="F29" s="12">
        <f t="shared" si="0"/>
        <v>1473</v>
      </c>
      <c r="L29" s="6" t="s">
        <v>282</v>
      </c>
      <c r="M29" s="6"/>
      <c r="N29" s="6"/>
    </row>
    <row r="30" spans="1:22" x14ac:dyDescent="0.35">
      <c r="A30" s="11"/>
      <c r="B30" s="11"/>
      <c r="C30" s="11" t="s">
        <v>30</v>
      </c>
      <c r="D30" s="1">
        <v>964</v>
      </c>
      <c r="E30" s="1">
        <v>322</v>
      </c>
      <c r="F30" s="12">
        <f t="shared" si="0"/>
        <v>1286</v>
      </c>
      <c r="L30" s="6" t="s">
        <v>283</v>
      </c>
      <c r="M30" s="6"/>
      <c r="N30" s="6"/>
    </row>
    <row r="31" spans="1:22" x14ac:dyDescent="0.35">
      <c r="A31" s="11"/>
      <c r="B31" s="11"/>
      <c r="C31" s="11" t="s">
        <v>31</v>
      </c>
      <c r="D31" s="1">
        <v>935</v>
      </c>
      <c r="E31" s="1">
        <v>262</v>
      </c>
      <c r="F31" s="12">
        <f t="shared" si="0"/>
        <v>1197</v>
      </c>
      <c r="L31" s="6" t="s">
        <v>284</v>
      </c>
      <c r="M31" s="6"/>
      <c r="N31" s="6"/>
    </row>
    <row r="32" spans="1:22" x14ac:dyDescent="0.35">
      <c r="A32" s="11"/>
      <c r="B32" s="11"/>
      <c r="C32" s="11" t="s">
        <v>23</v>
      </c>
      <c r="D32" s="1">
        <v>1353</v>
      </c>
      <c r="E32" s="1">
        <v>340</v>
      </c>
      <c r="F32" s="12">
        <f t="shared" si="0"/>
        <v>1693</v>
      </c>
      <c r="M32" s="28"/>
    </row>
    <row r="33" spans="1:14" x14ac:dyDescent="0.35">
      <c r="A33" s="11"/>
      <c r="B33" s="11"/>
      <c r="C33" s="11" t="s">
        <v>32</v>
      </c>
      <c r="D33" s="1">
        <v>126</v>
      </c>
      <c r="E33" s="1">
        <v>38</v>
      </c>
      <c r="F33" s="12">
        <f t="shared" si="0"/>
        <v>164</v>
      </c>
      <c r="M33" s="28"/>
    </row>
    <row r="34" spans="1:14" x14ac:dyDescent="0.35">
      <c r="A34" s="11"/>
      <c r="B34" s="11"/>
      <c r="C34" s="11" t="s">
        <v>33</v>
      </c>
      <c r="D34" s="1">
        <v>278</v>
      </c>
      <c r="E34" s="1">
        <v>66</v>
      </c>
      <c r="F34" s="12">
        <f t="shared" si="0"/>
        <v>344</v>
      </c>
      <c r="M34" s="28"/>
    </row>
    <row r="35" spans="1:14" x14ac:dyDescent="0.35">
      <c r="A35" s="11"/>
      <c r="B35" s="11"/>
      <c r="C35" s="11" t="s">
        <v>34</v>
      </c>
      <c r="D35" s="1">
        <v>568</v>
      </c>
      <c r="E35" s="1">
        <v>129</v>
      </c>
      <c r="F35" s="12">
        <f t="shared" si="0"/>
        <v>697</v>
      </c>
      <c r="L35" s="7" t="s">
        <v>285</v>
      </c>
      <c r="M35" s="7"/>
      <c r="N35" s="7"/>
    </row>
    <row r="36" spans="1:14" x14ac:dyDescent="0.35">
      <c r="A36" s="11"/>
      <c r="B36" s="11"/>
      <c r="C36" s="11" t="s">
        <v>35</v>
      </c>
      <c r="D36" s="1">
        <v>563</v>
      </c>
      <c r="E36" s="1">
        <v>159</v>
      </c>
      <c r="F36" s="12">
        <f t="shared" si="0"/>
        <v>722</v>
      </c>
      <c r="L36" s="6" t="s">
        <v>286</v>
      </c>
      <c r="M36" s="6"/>
      <c r="N36" s="6"/>
    </row>
    <row r="37" spans="1:14" x14ac:dyDescent="0.35">
      <c r="A37" s="11"/>
      <c r="B37" s="11"/>
      <c r="C37" s="11" t="s">
        <v>36</v>
      </c>
      <c r="D37" s="1">
        <v>1718</v>
      </c>
      <c r="E37" s="1">
        <v>379</v>
      </c>
      <c r="F37" s="12">
        <f t="shared" si="0"/>
        <v>2097</v>
      </c>
    </row>
    <row r="38" spans="1:14" x14ac:dyDescent="0.35">
      <c r="A38" s="11"/>
      <c r="B38" s="11"/>
      <c r="C38" s="11" t="s">
        <v>37</v>
      </c>
      <c r="D38" s="1">
        <v>414</v>
      </c>
      <c r="E38" s="1">
        <v>82</v>
      </c>
      <c r="F38" s="12">
        <f t="shared" si="0"/>
        <v>496</v>
      </c>
    </row>
    <row r="39" spans="1:14" x14ac:dyDescent="0.35">
      <c r="A39" s="11"/>
      <c r="B39" s="11"/>
      <c r="C39" s="11" t="s">
        <v>38</v>
      </c>
      <c r="D39" s="1">
        <v>436</v>
      </c>
      <c r="E39" s="1">
        <v>67</v>
      </c>
      <c r="F39" s="12">
        <f t="shared" si="0"/>
        <v>503</v>
      </c>
    </row>
    <row r="40" spans="1:14" x14ac:dyDescent="0.35">
      <c r="A40" s="11"/>
      <c r="B40" s="11"/>
      <c r="C40" s="11" t="s">
        <v>39</v>
      </c>
      <c r="D40" s="1">
        <v>653</v>
      </c>
      <c r="E40" s="1">
        <v>131</v>
      </c>
      <c r="F40" s="12">
        <f t="shared" si="0"/>
        <v>784</v>
      </c>
    </row>
    <row r="41" spans="1:14" x14ac:dyDescent="0.35">
      <c r="A41" s="11"/>
      <c r="B41" s="11"/>
      <c r="C41" s="11" t="s">
        <v>40</v>
      </c>
      <c r="D41" s="1">
        <v>452</v>
      </c>
      <c r="E41" s="1">
        <v>94</v>
      </c>
      <c r="F41" s="12">
        <f t="shared" si="0"/>
        <v>546</v>
      </c>
    </row>
    <row r="42" spans="1:14" x14ac:dyDescent="0.35">
      <c r="A42" s="11"/>
      <c r="B42" s="11"/>
      <c r="C42" s="11" t="s">
        <v>41</v>
      </c>
      <c r="D42" s="1">
        <v>355</v>
      </c>
      <c r="E42" s="1">
        <v>56</v>
      </c>
      <c r="F42" s="12">
        <f t="shared" si="0"/>
        <v>411</v>
      </c>
    </row>
    <row r="43" spans="1:14" x14ac:dyDescent="0.35">
      <c r="A43" s="11"/>
      <c r="B43" s="11"/>
      <c r="C43" s="13" t="s">
        <v>7</v>
      </c>
      <c r="D43" s="14">
        <f t="shared" ref="D43:E43" si="5">SUM(D23:D42)</f>
        <v>12888</v>
      </c>
      <c r="E43" s="14">
        <f t="shared" si="5"/>
        <v>3019</v>
      </c>
      <c r="F43" s="14">
        <f t="shared" si="0"/>
        <v>15907</v>
      </c>
    </row>
    <row r="44" spans="1:14" x14ac:dyDescent="0.35">
      <c r="A44" s="10">
        <v>3</v>
      </c>
      <c r="B44" s="11" t="s">
        <v>42</v>
      </c>
      <c r="C44" s="11" t="s">
        <v>43</v>
      </c>
      <c r="D44" s="1">
        <v>495</v>
      </c>
      <c r="E44" s="1">
        <v>123</v>
      </c>
      <c r="F44" s="12">
        <f t="shared" si="0"/>
        <v>618</v>
      </c>
    </row>
    <row r="45" spans="1:14" x14ac:dyDescent="0.35">
      <c r="A45" s="11"/>
      <c r="B45" s="11"/>
      <c r="C45" s="11" t="s">
        <v>44</v>
      </c>
      <c r="D45" s="1">
        <v>411</v>
      </c>
      <c r="E45" s="1">
        <v>120</v>
      </c>
      <c r="F45" s="12">
        <f t="shared" si="0"/>
        <v>531</v>
      </c>
    </row>
    <row r="46" spans="1:14" x14ac:dyDescent="0.35">
      <c r="A46" s="11"/>
      <c r="B46" s="11"/>
      <c r="C46" s="11" t="s">
        <v>45</v>
      </c>
      <c r="D46" s="1">
        <v>407</v>
      </c>
      <c r="E46" s="1">
        <v>86</v>
      </c>
      <c r="F46" s="12">
        <f t="shared" si="0"/>
        <v>493</v>
      </c>
    </row>
    <row r="47" spans="1:14" x14ac:dyDescent="0.35">
      <c r="A47" s="11"/>
      <c r="B47" s="11"/>
      <c r="C47" s="11" t="s">
        <v>46</v>
      </c>
      <c r="D47" s="1">
        <v>330</v>
      </c>
      <c r="E47" s="1">
        <v>53</v>
      </c>
      <c r="F47" s="12">
        <f t="shared" si="0"/>
        <v>383</v>
      </c>
    </row>
    <row r="48" spans="1:14" x14ac:dyDescent="0.35">
      <c r="A48" s="11"/>
      <c r="B48" s="11"/>
      <c r="C48" s="11" t="s">
        <v>42</v>
      </c>
      <c r="D48" s="1">
        <v>381</v>
      </c>
      <c r="E48" s="1">
        <v>84</v>
      </c>
      <c r="F48" s="12">
        <f t="shared" si="0"/>
        <v>465</v>
      </c>
    </row>
    <row r="49" spans="1:6" x14ac:dyDescent="0.35">
      <c r="A49" s="11"/>
      <c r="B49" s="11"/>
      <c r="C49" s="11" t="s">
        <v>47</v>
      </c>
      <c r="D49" s="1">
        <v>531</v>
      </c>
      <c r="E49" s="1">
        <v>125</v>
      </c>
      <c r="F49" s="12">
        <f t="shared" si="0"/>
        <v>656</v>
      </c>
    </row>
    <row r="50" spans="1:6" x14ac:dyDescent="0.35">
      <c r="A50" s="11"/>
      <c r="B50" s="11"/>
      <c r="C50" s="11" t="s">
        <v>48</v>
      </c>
      <c r="D50" s="1">
        <v>487</v>
      </c>
      <c r="E50" s="1">
        <v>82</v>
      </c>
      <c r="F50" s="12">
        <f t="shared" si="0"/>
        <v>569</v>
      </c>
    </row>
    <row r="51" spans="1:6" x14ac:dyDescent="0.35">
      <c r="A51" s="11"/>
      <c r="B51" s="11"/>
      <c r="C51" s="11" t="s">
        <v>49</v>
      </c>
      <c r="D51" s="1">
        <v>581</v>
      </c>
      <c r="E51" s="1">
        <v>92</v>
      </c>
      <c r="F51" s="12">
        <f t="shared" si="0"/>
        <v>673</v>
      </c>
    </row>
    <row r="52" spans="1:6" x14ac:dyDescent="0.35">
      <c r="A52" s="11"/>
      <c r="B52" s="11"/>
      <c r="C52" s="11" t="s">
        <v>50</v>
      </c>
      <c r="D52" s="1">
        <v>352</v>
      </c>
      <c r="E52" s="1">
        <v>72</v>
      </c>
      <c r="F52" s="12">
        <f t="shared" si="0"/>
        <v>424</v>
      </c>
    </row>
    <row r="53" spans="1:6" x14ac:dyDescent="0.35">
      <c r="A53" s="11"/>
      <c r="B53" s="11"/>
      <c r="C53" s="11" t="s">
        <v>297</v>
      </c>
      <c r="D53" s="1">
        <v>491</v>
      </c>
      <c r="E53" s="1">
        <v>104</v>
      </c>
      <c r="F53" s="12">
        <f t="shared" si="0"/>
        <v>595</v>
      </c>
    </row>
    <row r="54" spans="1:6" x14ac:dyDescent="0.35">
      <c r="A54" s="11"/>
      <c r="B54" s="11"/>
      <c r="C54" s="11" t="s">
        <v>51</v>
      </c>
      <c r="D54" s="1">
        <v>218</v>
      </c>
      <c r="E54" s="1">
        <v>34</v>
      </c>
      <c r="F54" s="12">
        <f t="shared" si="0"/>
        <v>252</v>
      </c>
    </row>
    <row r="55" spans="1:6" x14ac:dyDescent="0.35">
      <c r="A55" s="11"/>
      <c r="B55" s="11"/>
      <c r="C55" s="11" t="s">
        <v>52</v>
      </c>
      <c r="D55" s="1">
        <v>456</v>
      </c>
      <c r="E55" s="1">
        <v>92</v>
      </c>
      <c r="F55" s="12">
        <f t="shared" si="0"/>
        <v>548</v>
      </c>
    </row>
    <row r="56" spans="1:6" x14ac:dyDescent="0.35">
      <c r="A56" s="11"/>
      <c r="B56" s="11"/>
      <c r="C56" s="11" t="s">
        <v>15</v>
      </c>
      <c r="D56" s="1">
        <v>235</v>
      </c>
      <c r="E56" s="1">
        <v>50</v>
      </c>
      <c r="F56" s="12">
        <f t="shared" si="0"/>
        <v>285</v>
      </c>
    </row>
    <row r="57" spans="1:6" x14ac:dyDescent="0.35">
      <c r="A57" s="11"/>
      <c r="B57" s="11"/>
      <c r="C57" s="11" t="s">
        <v>53</v>
      </c>
      <c r="D57" s="1">
        <v>163</v>
      </c>
      <c r="E57" s="1">
        <v>40</v>
      </c>
      <c r="F57" s="12">
        <f t="shared" si="0"/>
        <v>203</v>
      </c>
    </row>
    <row r="58" spans="1:6" x14ac:dyDescent="0.35">
      <c r="A58" s="11"/>
      <c r="B58" s="11"/>
      <c r="C58" s="11" t="s">
        <v>54</v>
      </c>
      <c r="D58" s="1">
        <v>273</v>
      </c>
      <c r="E58" s="1">
        <v>47</v>
      </c>
      <c r="F58" s="12">
        <f t="shared" si="0"/>
        <v>320</v>
      </c>
    </row>
    <row r="59" spans="1:6" x14ac:dyDescent="0.35">
      <c r="A59" s="11"/>
      <c r="B59" s="11"/>
      <c r="C59" s="11" t="s">
        <v>55</v>
      </c>
      <c r="D59" s="1">
        <v>222</v>
      </c>
      <c r="E59" s="1">
        <v>49</v>
      </c>
      <c r="F59" s="12">
        <f t="shared" si="0"/>
        <v>271</v>
      </c>
    </row>
    <row r="60" spans="1:6" x14ac:dyDescent="0.35">
      <c r="A60" s="11"/>
      <c r="B60" s="11"/>
      <c r="C60" s="11" t="s">
        <v>56</v>
      </c>
      <c r="D60" s="1">
        <v>252</v>
      </c>
      <c r="E60" s="1">
        <v>48</v>
      </c>
      <c r="F60" s="12">
        <f t="shared" si="0"/>
        <v>300</v>
      </c>
    </row>
    <row r="61" spans="1:6" x14ac:dyDescent="0.35">
      <c r="A61" s="11"/>
      <c r="B61" s="11"/>
      <c r="C61" s="11" t="s">
        <v>57</v>
      </c>
      <c r="D61" s="1">
        <v>292</v>
      </c>
      <c r="E61" s="1">
        <v>62</v>
      </c>
      <c r="F61" s="12">
        <f t="shared" si="0"/>
        <v>354</v>
      </c>
    </row>
    <row r="62" spans="1:6" x14ac:dyDescent="0.35">
      <c r="A62" s="11"/>
      <c r="B62" s="11"/>
      <c r="C62" s="11" t="s">
        <v>289</v>
      </c>
      <c r="D62" s="1">
        <v>506</v>
      </c>
      <c r="E62" s="1">
        <v>107</v>
      </c>
      <c r="F62" s="12">
        <f t="shared" si="0"/>
        <v>613</v>
      </c>
    </row>
    <row r="63" spans="1:6" x14ac:dyDescent="0.35">
      <c r="A63" s="11"/>
      <c r="B63" s="11"/>
      <c r="C63" s="11" t="s">
        <v>59</v>
      </c>
      <c r="D63" s="1">
        <v>795</v>
      </c>
      <c r="E63" s="1">
        <v>143</v>
      </c>
      <c r="F63" s="12">
        <f t="shared" si="0"/>
        <v>938</v>
      </c>
    </row>
    <row r="64" spans="1:6" x14ac:dyDescent="0.35">
      <c r="A64" s="11"/>
      <c r="B64" s="11"/>
      <c r="C64" s="11" t="s">
        <v>58</v>
      </c>
      <c r="D64" s="1">
        <v>365</v>
      </c>
      <c r="E64" s="1">
        <v>85</v>
      </c>
      <c r="F64" s="12">
        <f t="shared" si="0"/>
        <v>450</v>
      </c>
    </row>
    <row r="65" spans="1:6" x14ac:dyDescent="0.35">
      <c r="A65" s="11"/>
      <c r="B65" s="11"/>
      <c r="C65" s="11" t="s">
        <v>27</v>
      </c>
      <c r="D65" s="1">
        <v>563</v>
      </c>
      <c r="E65" s="1">
        <v>120</v>
      </c>
      <c r="F65" s="12">
        <f t="shared" si="0"/>
        <v>683</v>
      </c>
    </row>
    <row r="66" spans="1:6" x14ac:dyDescent="0.35">
      <c r="A66" s="11"/>
      <c r="B66" s="11"/>
      <c r="C66" s="11" t="s">
        <v>60</v>
      </c>
      <c r="D66" s="1">
        <v>579</v>
      </c>
      <c r="E66" s="1">
        <v>107</v>
      </c>
      <c r="F66" s="12">
        <f t="shared" si="0"/>
        <v>686</v>
      </c>
    </row>
    <row r="67" spans="1:6" x14ac:dyDescent="0.35">
      <c r="A67" s="11"/>
      <c r="B67" s="11"/>
      <c r="C67" s="11" t="s">
        <v>61</v>
      </c>
      <c r="D67" s="1">
        <v>330</v>
      </c>
      <c r="E67" s="1">
        <v>65</v>
      </c>
      <c r="F67" s="12">
        <f t="shared" si="0"/>
        <v>395</v>
      </c>
    </row>
    <row r="68" spans="1:6" x14ac:dyDescent="0.35">
      <c r="A68" s="11"/>
      <c r="B68" s="11"/>
      <c r="C68" s="11" t="s">
        <v>62</v>
      </c>
      <c r="D68" s="1">
        <v>241</v>
      </c>
      <c r="E68" s="1">
        <v>42</v>
      </c>
      <c r="F68" s="12">
        <f t="shared" si="0"/>
        <v>283</v>
      </c>
    </row>
    <row r="69" spans="1:6" x14ac:dyDescent="0.35">
      <c r="A69" s="11"/>
      <c r="B69" s="11"/>
      <c r="C69" s="11" t="s">
        <v>63</v>
      </c>
      <c r="D69" s="1">
        <v>339</v>
      </c>
      <c r="E69" s="1">
        <v>82</v>
      </c>
      <c r="F69" s="12">
        <f t="shared" si="0"/>
        <v>421</v>
      </c>
    </row>
    <row r="70" spans="1:6" x14ac:dyDescent="0.35">
      <c r="A70" s="11"/>
      <c r="B70" s="11"/>
      <c r="C70" s="11" t="s">
        <v>64</v>
      </c>
      <c r="D70" s="1">
        <v>202</v>
      </c>
      <c r="E70" s="1">
        <v>46</v>
      </c>
      <c r="F70" s="12">
        <f t="shared" si="0"/>
        <v>248</v>
      </c>
    </row>
    <row r="71" spans="1:6" x14ac:dyDescent="0.35">
      <c r="A71" s="11"/>
      <c r="B71" s="11"/>
      <c r="C71" s="11" t="s">
        <v>65</v>
      </c>
      <c r="D71" s="1">
        <v>286</v>
      </c>
      <c r="E71" s="1">
        <v>47</v>
      </c>
      <c r="F71" s="12">
        <f t="shared" ref="F71:F134" si="6">SUM(D71:E71)</f>
        <v>333</v>
      </c>
    </row>
    <row r="72" spans="1:6" x14ac:dyDescent="0.35">
      <c r="A72" s="11"/>
      <c r="B72" s="11"/>
      <c r="C72" s="13" t="s">
        <v>7</v>
      </c>
      <c r="D72" s="14">
        <f t="shared" ref="D72:E72" si="7">SUM(D44:D71)</f>
        <v>10783</v>
      </c>
      <c r="E72" s="14">
        <f t="shared" si="7"/>
        <v>2207</v>
      </c>
      <c r="F72" s="14">
        <f t="shared" si="6"/>
        <v>12990</v>
      </c>
    </row>
    <row r="73" spans="1:6" x14ac:dyDescent="0.35">
      <c r="A73" s="10">
        <v>4</v>
      </c>
      <c r="B73" s="11" t="s">
        <v>66</v>
      </c>
      <c r="C73" s="11" t="s">
        <v>67</v>
      </c>
      <c r="D73" s="1">
        <v>468</v>
      </c>
      <c r="E73" s="1">
        <v>80</v>
      </c>
      <c r="F73" s="12">
        <f t="shared" si="6"/>
        <v>548</v>
      </c>
    </row>
    <row r="74" spans="1:6" x14ac:dyDescent="0.35">
      <c r="A74" s="11"/>
      <c r="B74" s="11"/>
      <c r="C74" s="11" t="s">
        <v>68</v>
      </c>
      <c r="D74" s="1">
        <v>462</v>
      </c>
      <c r="E74" s="1">
        <v>102</v>
      </c>
      <c r="F74" s="12">
        <f t="shared" si="6"/>
        <v>564</v>
      </c>
    </row>
    <row r="75" spans="1:6" x14ac:dyDescent="0.35">
      <c r="A75" s="11"/>
      <c r="B75" s="11"/>
      <c r="C75" s="11" t="s">
        <v>69</v>
      </c>
      <c r="D75" s="1">
        <v>473</v>
      </c>
      <c r="E75" s="1">
        <v>61</v>
      </c>
      <c r="F75" s="12">
        <f t="shared" si="6"/>
        <v>534</v>
      </c>
    </row>
    <row r="76" spans="1:6" x14ac:dyDescent="0.35">
      <c r="A76" s="11"/>
      <c r="B76" s="11"/>
      <c r="C76" s="11" t="s">
        <v>70</v>
      </c>
      <c r="D76" s="1">
        <v>498</v>
      </c>
      <c r="E76" s="1">
        <v>124</v>
      </c>
      <c r="F76" s="12">
        <f t="shared" si="6"/>
        <v>622</v>
      </c>
    </row>
    <row r="77" spans="1:6" x14ac:dyDescent="0.35">
      <c r="A77" s="11"/>
      <c r="B77" s="11"/>
      <c r="C77" s="11" t="s">
        <v>71</v>
      </c>
      <c r="D77" s="1">
        <v>292</v>
      </c>
      <c r="E77" s="1">
        <v>38</v>
      </c>
      <c r="F77" s="12">
        <f t="shared" si="6"/>
        <v>330</v>
      </c>
    </row>
    <row r="78" spans="1:6" x14ac:dyDescent="0.35">
      <c r="A78" s="11"/>
      <c r="B78" s="11"/>
      <c r="C78" s="11" t="s">
        <v>72</v>
      </c>
      <c r="D78" s="1">
        <v>388</v>
      </c>
      <c r="E78" s="1">
        <v>66</v>
      </c>
      <c r="F78" s="12">
        <f t="shared" si="6"/>
        <v>454</v>
      </c>
    </row>
    <row r="79" spans="1:6" x14ac:dyDescent="0.35">
      <c r="A79" s="11"/>
      <c r="B79" s="11"/>
      <c r="C79" s="11" t="s">
        <v>73</v>
      </c>
      <c r="D79" s="1">
        <v>461</v>
      </c>
      <c r="E79" s="1">
        <v>80</v>
      </c>
      <c r="F79" s="12">
        <f t="shared" si="6"/>
        <v>541</v>
      </c>
    </row>
    <row r="80" spans="1:6" x14ac:dyDescent="0.35">
      <c r="A80" s="11"/>
      <c r="B80" s="11"/>
      <c r="C80" s="11" t="s">
        <v>74</v>
      </c>
      <c r="D80" s="1">
        <v>659</v>
      </c>
      <c r="E80" s="1">
        <v>135</v>
      </c>
      <c r="F80" s="12">
        <f t="shared" si="6"/>
        <v>794</v>
      </c>
    </row>
    <row r="81" spans="1:6" x14ac:dyDescent="0.35">
      <c r="A81" s="11"/>
      <c r="B81" s="11"/>
      <c r="C81" s="11" t="s">
        <v>75</v>
      </c>
      <c r="D81" s="1">
        <v>402</v>
      </c>
      <c r="E81" s="1">
        <v>83</v>
      </c>
      <c r="F81" s="12">
        <f t="shared" si="6"/>
        <v>485</v>
      </c>
    </row>
    <row r="82" spans="1:6" x14ac:dyDescent="0.35">
      <c r="A82" s="11"/>
      <c r="B82" s="11"/>
      <c r="C82" s="11" t="s">
        <v>76</v>
      </c>
      <c r="D82" s="1">
        <v>1532</v>
      </c>
      <c r="E82" s="1">
        <v>339</v>
      </c>
      <c r="F82" s="12">
        <f t="shared" si="6"/>
        <v>1871</v>
      </c>
    </row>
    <row r="83" spans="1:6" x14ac:dyDescent="0.35">
      <c r="A83" s="11"/>
      <c r="B83" s="11"/>
      <c r="C83" s="11" t="s">
        <v>66</v>
      </c>
      <c r="D83" s="1">
        <v>555</v>
      </c>
      <c r="E83" s="1">
        <v>131</v>
      </c>
      <c r="F83" s="12">
        <f t="shared" si="6"/>
        <v>686</v>
      </c>
    </row>
    <row r="84" spans="1:6" x14ac:dyDescent="0.35">
      <c r="A84" s="11"/>
      <c r="B84" s="11"/>
      <c r="C84" s="11" t="s">
        <v>77</v>
      </c>
      <c r="D84" s="1">
        <v>593</v>
      </c>
      <c r="E84" s="1">
        <v>184</v>
      </c>
      <c r="F84" s="12">
        <f t="shared" si="6"/>
        <v>777</v>
      </c>
    </row>
    <row r="85" spans="1:6" x14ac:dyDescent="0.35">
      <c r="A85" s="11"/>
      <c r="B85" s="11"/>
      <c r="C85" s="11" t="s">
        <v>78</v>
      </c>
      <c r="D85" s="1">
        <v>423</v>
      </c>
      <c r="E85" s="1">
        <v>87</v>
      </c>
      <c r="F85" s="12">
        <f t="shared" si="6"/>
        <v>510</v>
      </c>
    </row>
    <row r="86" spans="1:6" x14ac:dyDescent="0.35">
      <c r="A86" s="11"/>
      <c r="B86" s="11"/>
      <c r="C86" s="11" t="s">
        <v>79</v>
      </c>
      <c r="D86" s="1">
        <v>483</v>
      </c>
      <c r="E86" s="1">
        <v>79</v>
      </c>
      <c r="F86" s="12">
        <f t="shared" si="6"/>
        <v>562</v>
      </c>
    </row>
    <row r="87" spans="1:6" x14ac:dyDescent="0.35">
      <c r="A87" s="11"/>
      <c r="B87" s="11"/>
      <c r="C87" s="11" t="s">
        <v>80</v>
      </c>
      <c r="D87" s="1">
        <v>580</v>
      </c>
      <c r="E87" s="1">
        <v>94</v>
      </c>
      <c r="F87" s="12">
        <f t="shared" si="6"/>
        <v>674</v>
      </c>
    </row>
    <row r="88" spans="1:6" x14ac:dyDescent="0.35">
      <c r="A88" s="11"/>
      <c r="B88" s="11"/>
      <c r="C88" s="11" t="s">
        <v>81</v>
      </c>
      <c r="D88" s="1">
        <v>426</v>
      </c>
      <c r="E88" s="1">
        <v>56</v>
      </c>
      <c r="F88" s="12">
        <f t="shared" si="6"/>
        <v>482</v>
      </c>
    </row>
    <row r="89" spans="1:6" x14ac:dyDescent="0.35">
      <c r="A89" s="11"/>
      <c r="B89" s="11"/>
      <c r="C89" s="11" t="s">
        <v>82</v>
      </c>
      <c r="D89" s="1">
        <v>402</v>
      </c>
      <c r="E89" s="1">
        <v>95</v>
      </c>
      <c r="F89" s="12">
        <f t="shared" si="6"/>
        <v>497</v>
      </c>
    </row>
    <row r="90" spans="1:6" x14ac:dyDescent="0.35">
      <c r="A90" s="11"/>
      <c r="B90" s="11"/>
      <c r="C90" s="11" t="s">
        <v>83</v>
      </c>
      <c r="D90" s="1">
        <v>312</v>
      </c>
      <c r="E90" s="1">
        <v>55</v>
      </c>
      <c r="F90" s="12">
        <f t="shared" si="6"/>
        <v>367</v>
      </c>
    </row>
    <row r="91" spans="1:6" x14ac:dyDescent="0.35">
      <c r="A91" s="11"/>
      <c r="B91" s="11"/>
      <c r="C91" s="11" t="s">
        <v>298</v>
      </c>
      <c r="D91" s="1">
        <v>552</v>
      </c>
      <c r="E91" s="1">
        <v>92</v>
      </c>
      <c r="F91" s="12">
        <f t="shared" si="6"/>
        <v>644</v>
      </c>
    </row>
    <row r="92" spans="1:6" x14ac:dyDescent="0.35">
      <c r="A92" s="11"/>
      <c r="B92" s="11"/>
      <c r="C92" s="11" t="s">
        <v>84</v>
      </c>
      <c r="D92" s="1">
        <v>339</v>
      </c>
      <c r="E92" s="1">
        <v>65</v>
      </c>
      <c r="F92" s="12">
        <f t="shared" si="6"/>
        <v>404</v>
      </c>
    </row>
    <row r="93" spans="1:6" x14ac:dyDescent="0.35">
      <c r="A93" s="11"/>
      <c r="B93" s="11"/>
      <c r="C93" s="11" t="s">
        <v>85</v>
      </c>
      <c r="D93" s="1">
        <v>302</v>
      </c>
      <c r="E93" s="1">
        <v>36</v>
      </c>
      <c r="F93" s="12">
        <f t="shared" si="6"/>
        <v>338</v>
      </c>
    </row>
    <row r="94" spans="1:6" x14ac:dyDescent="0.35">
      <c r="A94" s="11"/>
      <c r="B94" s="11"/>
      <c r="C94" s="13" t="s">
        <v>7</v>
      </c>
      <c r="D94" s="14">
        <f t="shared" ref="D94:E94" si="8">SUM(D73:D93)</f>
        <v>10602</v>
      </c>
      <c r="E94" s="14">
        <f t="shared" si="8"/>
        <v>2082</v>
      </c>
      <c r="F94" s="14">
        <f t="shared" si="6"/>
        <v>12684</v>
      </c>
    </row>
    <row r="95" spans="1:6" x14ac:dyDescent="0.35">
      <c r="A95" s="10">
        <v>5</v>
      </c>
      <c r="B95" s="11" t="s">
        <v>86</v>
      </c>
      <c r="C95" s="11" t="s">
        <v>87</v>
      </c>
      <c r="D95" s="1">
        <v>138</v>
      </c>
      <c r="E95" s="1">
        <v>25</v>
      </c>
      <c r="F95" s="12">
        <f t="shared" si="6"/>
        <v>163</v>
      </c>
    </row>
    <row r="96" spans="1:6" x14ac:dyDescent="0.35">
      <c r="A96" s="11"/>
      <c r="B96" s="11"/>
      <c r="C96" s="11" t="s">
        <v>88</v>
      </c>
      <c r="D96" s="1">
        <v>208</v>
      </c>
      <c r="E96" s="1">
        <v>47</v>
      </c>
      <c r="F96" s="12">
        <f t="shared" si="6"/>
        <v>255</v>
      </c>
    </row>
    <row r="97" spans="1:6" x14ac:dyDescent="0.35">
      <c r="A97" s="11"/>
      <c r="B97" s="11"/>
      <c r="C97" s="11" t="s">
        <v>89</v>
      </c>
      <c r="D97" s="1">
        <v>323</v>
      </c>
      <c r="E97" s="1">
        <v>46</v>
      </c>
      <c r="F97" s="12">
        <f t="shared" si="6"/>
        <v>369</v>
      </c>
    </row>
    <row r="98" spans="1:6" x14ac:dyDescent="0.35">
      <c r="A98" s="11"/>
      <c r="B98" s="11"/>
      <c r="C98" s="11" t="s">
        <v>90</v>
      </c>
      <c r="D98" s="1">
        <v>198</v>
      </c>
      <c r="E98" s="1">
        <v>25</v>
      </c>
      <c r="F98" s="12">
        <f t="shared" si="6"/>
        <v>223</v>
      </c>
    </row>
    <row r="99" spans="1:6" x14ac:dyDescent="0.35">
      <c r="A99" s="11"/>
      <c r="B99" s="11"/>
      <c r="C99" s="11" t="s">
        <v>91</v>
      </c>
      <c r="D99" s="1">
        <v>238</v>
      </c>
      <c r="E99" s="1">
        <v>55</v>
      </c>
      <c r="F99" s="12">
        <f t="shared" si="6"/>
        <v>293</v>
      </c>
    </row>
    <row r="100" spans="1:6" x14ac:dyDescent="0.35">
      <c r="A100" s="11"/>
      <c r="B100" s="11"/>
      <c r="C100" s="11" t="s">
        <v>92</v>
      </c>
      <c r="D100" s="1">
        <v>87</v>
      </c>
      <c r="E100" s="1">
        <v>14</v>
      </c>
      <c r="F100" s="12">
        <f t="shared" si="6"/>
        <v>101</v>
      </c>
    </row>
    <row r="101" spans="1:6" x14ac:dyDescent="0.35">
      <c r="A101" s="11"/>
      <c r="B101" s="11"/>
      <c r="C101" s="11" t="s">
        <v>93</v>
      </c>
      <c r="D101" s="1">
        <v>205</v>
      </c>
      <c r="E101" s="1">
        <v>41</v>
      </c>
      <c r="F101" s="12">
        <f t="shared" si="6"/>
        <v>246</v>
      </c>
    </row>
    <row r="102" spans="1:6" x14ac:dyDescent="0.35">
      <c r="A102" s="11"/>
      <c r="B102" s="11"/>
      <c r="C102" s="11" t="s">
        <v>94</v>
      </c>
      <c r="D102" s="1">
        <v>138</v>
      </c>
      <c r="E102" s="1">
        <v>23</v>
      </c>
      <c r="F102" s="12">
        <f t="shared" si="6"/>
        <v>161</v>
      </c>
    </row>
    <row r="103" spans="1:6" x14ac:dyDescent="0.35">
      <c r="A103" s="11"/>
      <c r="B103" s="11"/>
      <c r="C103" s="11" t="s">
        <v>95</v>
      </c>
      <c r="D103" s="1">
        <v>456</v>
      </c>
      <c r="E103" s="1">
        <v>73</v>
      </c>
      <c r="F103" s="12">
        <f t="shared" si="6"/>
        <v>529</v>
      </c>
    </row>
    <row r="104" spans="1:6" x14ac:dyDescent="0.35">
      <c r="A104" s="11"/>
      <c r="B104" s="11"/>
      <c r="C104" s="11" t="s">
        <v>96</v>
      </c>
      <c r="D104" s="1">
        <v>181</v>
      </c>
      <c r="E104" s="1">
        <v>26</v>
      </c>
      <c r="F104" s="12">
        <f t="shared" si="6"/>
        <v>207</v>
      </c>
    </row>
    <row r="105" spans="1:6" x14ac:dyDescent="0.35">
      <c r="A105" s="11"/>
      <c r="B105" s="11"/>
      <c r="C105" s="11" t="s">
        <v>299</v>
      </c>
      <c r="D105" s="1">
        <v>227</v>
      </c>
      <c r="E105" s="1">
        <v>39</v>
      </c>
      <c r="F105" s="12">
        <f t="shared" si="6"/>
        <v>266</v>
      </c>
    </row>
    <row r="106" spans="1:6" x14ac:dyDescent="0.35">
      <c r="A106" s="11"/>
      <c r="B106" s="11"/>
      <c r="C106" s="11" t="s">
        <v>97</v>
      </c>
      <c r="D106" s="1">
        <v>768</v>
      </c>
      <c r="E106" s="1">
        <v>100</v>
      </c>
      <c r="F106" s="12">
        <f t="shared" si="6"/>
        <v>868</v>
      </c>
    </row>
    <row r="107" spans="1:6" x14ac:dyDescent="0.35">
      <c r="A107" s="11"/>
      <c r="B107" s="11"/>
      <c r="C107" s="11" t="s">
        <v>98</v>
      </c>
      <c r="D107" s="1">
        <v>271</v>
      </c>
      <c r="E107" s="1">
        <v>54</v>
      </c>
      <c r="F107" s="12">
        <f t="shared" si="6"/>
        <v>325</v>
      </c>
    </row>
    <row r="108" spans="1:6" x14ac:dyDescent="0.35">
      <c r="A108" s="11"/>
      <c r="B108" s="11"/>
      <c r="C108" s="11" t="s">
        <v>99</v>
      </c>
      <c r="D108" s="1">
        <v>351</v>
      </c>
      <c r="E108" s="1">
        <v>53</v>
      </c>
      <c r="F108" s="12">
        <f t="shared" si="6"/>
        <v>404</v>
      </c>
    </row>
    <row r="109" spans="1:6" x14ac:dyDescent="0.35">
      <c r="A109" s="11"/>
      <c r="B109" s="11"/>
      <c r="C109" s="11" t="s">
        <v>100</v>
      </c>
      <c r="D109" s="1">
        <v>286</v>
      </c>
      <c r="E109" s="1">
        <v>39</v>
      </c>
      <c r="F109" s="12">
        <f t="shared" si="6"/>
        <v>325</v>
      </c>
    </row>
    <row r="110" spans="1:6" x14ac:dyDescent="0.35">
      <c r="A110" s="11"/>
      <c r="B110" s="11"/>
      <c r="C110" s="11" t="s">
        <v>101</v>
      </c>
      <c r="D110" s="1">
        <v>694</v>
      </c>
      <c r="E110" s="1">
        <v>138</v>
      </c>
      <c r="F110" s="12">
        <f t="shared" si="6"/>
        <v>832</v>
      </c>
    </row>
    <row r="111" spans="1:6" x14ac:dyDescent="0.35">
      <c r="A111" s="11"/>
      <c r="B111" s="11"/>
      <c r="C111" s="11" t="s">
        <v>102</v>
      </c>
      <c r="D111" s="1">
        <v>554</v>
      </c>
      <c r="E111" s="1">
        <v>116</v>
      </c>
      <c r="F111" s="12">
        <f t="shared" si="6"/>
        <v>670</v>
      </c>
    </row>
    <row r="112" spans="1:6" x14ac:dyDescent="0.35">
      <c r="A112" s="11"/>
      <c r="B112" s="11"/>
      <c r="C112" s="11" t="s">
        <v>103</v>
      </c>
      <c r="D112" s="1">
        <v>432</v>
      </c>
      <c r="E112" s="1">
        <v>61</v>
      </c>
      <c r="F112" s="12">
        <f t="shared" si="6"/>
        <v>493</v>
      </c>
    </row>
    <row r="113" spans="1:6" x14ac:dyDescent="0.35">
      <c r="A113" s="11"/>
      <c r="B113" s="11"/>
      <c r="C113" s="11" t="s">
        <v>300</v>
      </c>
      <c r="D113" s="1">
        <v>129</v>
      </c>
      <c r="E113" s="1">
        <v>19</v>
      </c>
      <c r="F113" s="12">
        <f t="shared" si="6"/>
        <v>148</v>
      </c>
    </row>
    <row r="114" spans="1:6" x14ac:dyDescent="0.35">
      <c r="A114" s="11"/>
      <c r="B114" s="11"/>
      <c r="C114" s="11" t="s">
        <v>220</v>
      </c>
      <c r="D114" s="1">
        <v>132</v>
      </c>
      <c r="E114" s="1">
        <v>33</v>
      </c>
      <c r="F114" s="12">
        <f t="shared" si="6"/>
        <v>165</v>
      </c>
    </row>
    <row r="115" spans="1:6" x14ac:dyDescent="0.35">
      <c r="A115" s="11"/>
      <c r="B115" s="11"/>
      <c r="C115" s="13" t="s">
        <v>7</v>
      </c>
      <c r="D115" s="14">
        <f t="shared" ref="D115:E115" si="9">SUM(D95:D114)</f>
        <v>6016</v>
      </c>
      <c r="E115" s="14">
        <f t="shared" si="9"/>
        <v>1027</v>
      </c>
      <c r="F115" s="14">
        <f t="shared" si="6"/>
        <v>7043</v>
      </c>
    </row>
    <row r="116" spans="1:6" x14ac:dyDescent="0.35">
      <c r="A116" s="10">
        <v>6</v>
      </c>
      <c r="B116" s="11" t="s">
        <v>105</v>
      </c>
      <c r="C116" s="11" t="s">
        <v>106</v>
      </c>
      <c r="D116" s="1">
        <v>950</v>
      </c>
      <c r="E116" s="1">
        <v>202</v>
      </c>
      <c r="F116" s="12">
        <f t="shared" si="6"/>
        <v>1152</v>
      </c>
    </row>
    <row r="117" spans="1:6" x14ac:dyDescent="0.35">
      <c r="A117" s="11"/>
      <c r="B117" s="11"/>
      <c r="C117" s="11" t="s">
        <v>107</v>
      </c>
      <c r="D117" s="1">
        <v>1214</v>
      </c>
      <c r="E117" s="1">
        <v>249</v>
      </c>
      <c r="F117" s="12">
        <f t="shared" si="6"/>
        <v>1463</v>
      </c>
    </row>
    <row r="118" spans="1:6" x14ac:dyDescent="0.35">
      <c r="A118" s="11"/>
      <c r="B118" s="11"/>
      <c r="C118" s="11" t="s">
        <v>108</v>
      </c>
      <c r="D118" s="1">
        <v>891</v>
      </c>
      <c r="E118" s="1">
        <v>166</v>
      </c>
      <c r="F118" s="12">
        <f t="shared" si="6"/>
        <v>1057</v>
      </c>
    </row>
    <row r="119" spans="1:6" x14ac:dyDescent="0.35">
      <c r="A119" s="11"/>
      <c r="B119" s="11"/>
      <c r="C119" s="11" t="s">
        <v>109</v>
      </c>
      <c r="D119" s="1">
        <v>1199</v>
      </c>
      <c r="E119" s="1">
        <v>239</v>
      </c>
      <c r="F119" s="12">
        <f t="shared" si="6"/>
        <v>1438</v>
      </c>
    </row>
    <row r="120" spans="1:6" x14ac:dyDescent="0.35">
      <c r="A120" s="11"/>
      <c r="B120" s="11"/>
      <c r="C120" s="11" t="s">
        <v>110</v>
      </c>
      <c r="D120" s="1">
        <v>709</v>
      </c>
      <c r="E120" s="1">
        <v>119</v>
      </c>
      <c r="F120" s="12">
        <f t="shared" si="6"/>
        <v>828</v>
      </c>
    </row>
    <row r="121" spans="1:6" x14ac:dyDescent="0.35">
      <c r="A121" s="11"/>
      <c r="B121" s="11"/>
      <c r="C121" s="11" t="s">
        <v>111</v>
      </c>
      <c r="D121" s="1">
        <v>536</v>
      </c>
      <c r="E121" s="1">
        <v>102</v>
      </c>
      <c r="F121" s="12">
        <f t="shared" si="6"/>
        <v>638</v>
      </c>
    </row>
    <row r="122" spans="1:6" x14ac:dyDescent="0.35">
      <c r="A122" s="11"/>
      <c r="B122" s="11"/>
      <c r="C122" s="11" t="s">
        <v>112</v>
      </c>
      <c r="D122" s="1">
        <v>983</v>
      </c>
      <c r="E122" s="1">
        <v>132</v>
      </c>
      <c r="F122" s="12">
        <f t="shared" si="6"/>
        <v>1115</v>
      </c>
    </row>
    <row r="123" spans="1:6" x14ac:dyDescent="0.35">
      <c r="A123" s="11"/>
      <c r="B123" s="11"/>
      <c r="C123" s="11" t="s">
        <v>113</v>
      </c>
      <c r="D123" s="1">
        <v>171</v>
      </c>
      <c r="E123" s="1">
        <v>51</v>
      </c>
      <c r="F123" s="12">
        <f t="shared" si="6"/>
        <v>222</v>
      </c>
    </row>
    <row r="124" spans="1:6" x14ac:dyDescent="0.35">
      <c r="A124" s="11"/>
      <c r="B124" s="11"/>
      <c r="C124" s="11" t="s">
        <v>114</v>
      </c>
      <c r="D124" s="1">
        <v>130</v>
      </c>
      <c r="E124" s="1">
        <v>33</v>
      </c>
      <c r="F124" s="12">
        <f t="shared" si="6"/>
        <v>163</v>
      </c>
    </row>
    <row r="125" spans="1:6" x14ac:dyDescent="0.35">
      <c r="A125" s="11"/>
      <c r="B125" s="11"/>
      <c r="C125" s="11" t="s">
        <v>115</v>
      </c>
      <c r="D125" s="1">
        <v>947</v>
      </c>
      <c r="E125" s="1">
        <v>180</v>
      </c>
      <c r="F125" s="12">
        <f t="shared" si="6"/>
        <v>1127</v>
      </c>
    </row>
    <row r="126" spans="1:6" x14ac:dyDescent="0.35">
      <c r="A126" s="11"/>
      <c r="B126" s="11"/>
      <c r="C126" s="11" t="s">
        <v>116</v>
      </c>
      <c r="D126" s="1">
        <v>1031</v>
      </c>
      <c r="E126" s="1">
        <v>212</v>
      </c>
      <c r="F126" s="12">
        <f t="shared" si="6"/>
        <v>1243</v>
      </c>
    </row>
    <row r="127" spans="1:6" x14ac:dyDescent="0.35">
      <c r="A127" s="11"/>
      <c r="B127" s="11"/>
      <c r="C127" s="11" t="s">
        <v>117</v>
      </c>
      <c r="D127" s="1">
        <v>297</v>
      </c>
      <c r="E127" s="1">
        <v>92</v>
      </c>
      <c r="F127" s="12">
        <f t="shared" si="6"/>
        <v>389</v>
      </c>
    </row>
    <row r="128" spans="1:6" x14ac:dyDescent="0.35">
      <c r="A128" s="11"/>
      <c r="B128" s="11"/>
      <c r="C128" s="11" t="s">
        <v>12</v>
      </c>
      <c r="D128" s="1">
        <v>81</v>
      </c>
      <c r="E128" s="1">
        <v>19</v>
      </c>
      <c r="F128" s="12">
        <f t="shared" si="6"/>
        <v>100</v>
      </c>
    </row>
    <row r="129" spans="1:6" x14ac:dyDescent="0.35">
      <c r="A129" s="11"/>
      <c r="B129" s="11"/>
      <c r="C129" s="11" t="s">
        <v>118</v>
      </c>
      <c r="D129" s="1">
        <v>100</v>
      </c>
      <c r="E129" s="1">
        <v>16</v>
      </c>
      <c r="F129" s="12">
        <f t="shared" si="6"/>
        <v>116</v>
      </c>
    </row>
    <row r="130" spans="1:6" x14ac:dyDescent="0.35">
      <c r="A130" s="11"/>
      <c r="B130" s="11"/>
      <c r="C130" s="11" t="s">
        <v>119</v>
      </c>
      <c r="D130" s="1">
        <v>982</v>
      </c>
      <c r="E130" s="1">
        <v>181</v>
      </c>
      <c r="F130" s="12">
        <f t="shared" si="6"/>
        <v>1163</v>
      </c>
    </row>
    <row r="131" spans="1:6" x14ac:dyDescent="0.35">
      <c r="A131" s="11"/>
      <c r="B131" s="11"/>
      <c r="C131" s="11" t="s">
        <v>120</v>
      </c>
      <c r="D131" s="1">
        <v>513</v>
      </c>
      <c r="E131" s="1">
        <v>99</v>
      </c>
      <c r="F131" s="12">
        <f t="shared" si="6"/>
        <v>612</v>
      </c>
    </row>
    <row r="132" spans="1:6" x14ac:dyDescent="0.35">
      <c r="A132" s="11"/>
      <c r="B132" s="11"/>
      <c r="C132" s="11" t="s">
        <v>121</v>
      </c>
      <c r="D132" s="1">
        <v>670</v>
      </c>
      <c r="E132" s="1">
        <v>123</v>
      </c>
      <c r="F132" s="12">
        <f t="shared" si="6"/>
        <v>793</v>
      </c>
    </row>
    <row r="133" spans="1:6" x14ac:dyDescent="0.35">
      <c r="A133" s="11"/>
      <c r="B133" s="11"/>
      <c r="C133" s="11" t="s">
        <v>122</v>
      </c>
      <c r="D133" s="1">
        <v>610</v>
      </c>
      <c r="E133" s="1">
        <v>153</v>
      </c>
      <c r="F133" s="12">
        <f t="shared" si="6"/>
        <v>763</v>
      </c>
    </row>
    <row r="134" spans="1:6" x14ac:dyDescent="0.35">
      <c r="A134" s="11"/>
      <c r="B134" s="11"/>
      <c r="C134" s="11" t="s">
        <v>123</v>
      </c>
      <c r="D134" s="1">
        <v>454</v>
      </c>
      <c r="E134" s="1">
        <v>57</v>
      </c>
      <c r="F134" s="12">
        <f t="shared" si="6"/>
        <v>511</v>
      </c>
    </row>
    <row r="135" spans="1:6" x14ac:dyDescent="0.35">
      <c r="A135" s="11"/>
      <c r="B135" s="11"/>
      <c r="C135" s="11" t="s">
        <v>124</v>
      </c>
      <c r="D135" s="1">
        <v>518</v>
      </c>
      <c r="E135" s="1">
        <v>78</v>
      </c>
      <c r="F135" s="12">
        <f t="shared" ref="F135:F198" si="10">SUM(D135:E135)</f>
        <v>596</v>
      </c>
    </row>
    <row r="136" spans="1:6" x14ac:dyDescent="0.35">
      <c r="A136" s="11"/>
      <c r="B136" s="11"/>
      <c r="C136" s="11" t="s">
        <v>125</v>
      </c>
      <c r="D136" s="1">
        <v>672</v>
      </c>
      <c r="E136" s="1">
        <v>129</v>
      </c>
      <c r="F136" s="12">
        <f t="shared" si="10"/>
        <v>801</v>
      </c>
    </row>
    <row r="137" spans="1:6" x14ac:dyDescent="0.35">
      <c r="A137" s="11"/>
      <c r="B137" s="11"/>
      <c r="C137" s="11" t="s">
        <v>126</v>
      </c>
      <c r="D137" s="1">
        <v>219</v>
      </c>
      <c r="E137" s="1">
        <v>65</v>
      </c>
      <c r="F137" s="12">
        <f t="shared" si="10"/>
        <v>284</v>
      </c>
    </row>
    <row r="138" spans="1:6" x14ac:dyDescent="0.35">
      <c r="A138" s="11"/>
      <c r="B138" s="11"/>
      <c r="C138" s="11" t="s">
        <v>127</v>
      </c>
      <c r="D138" s="1">
        <v>666</v>
      </c>
      <c r="E138" s="1">
        <v>151</v>
      </c>
      <c r="F138" s="12">
        <f t="shared" si="10"/>
        <v>817</v>
      </c>
    </row>
    <row r="139" spans="1:6" x14ac:dyDescent="0.35">
      <c r="A139" s="11"/>
      <c r="B139" s="11"/>
      <c r="C139" s="11" t="s">
        <v>176</v>
      </c>
      <c r="D139" s="1">
        <v>592</v>
      </c>
      <c r="E139" s="1">
        <v>76</v>
      </c>
      <c r="F139" s="12">
        <f t="shared" si="10"/>
        <v>668</v>
      </c>
    </row>
    <row r="140" spans="1:6" x14ac:dyDescent="0.35">
      <c r="A140" s="11"/>
      <c r="B140" s="11"/>
      <c r="C140" s="11" t="s">
        <v>128</v>
      </c>
      <c r="D140" s="1">
        <v>548</v>
      </c>
      <c r="E140" s="1">
        <v>71</v>
      </c>
      <c r="F140" s="12">
        <f t="shared" si="10"/>
        <v>619</v>
      </c>
    </row>
    <row r="141" spans="1:6" x14ac:dyDescent="0.35">
      <c r="A141" s="11"/>
      <c r="B141" s="11"/>
      <c r="C141" s="11" t="s">
        <v>129</v>
      </c>
      <c r="D141" s="1">
        <v>450</v>
      </c>
      <c r="E141" s="1">
        <v>80</v>
      </c>
      <c r="F141" s="12">
        <f t="shared" si="10"/>
        <v>530</v>
      </c>
    </row>
    <row r="142" spans="1:6" x14ac:dyDescent="0.35">
      <c r="A142" s="11"/>
      <c r="B142" s="11"/>
      <c r="C142" s="11" t="s">
        <v>130</v>
      </c>
      <c r="D142" s="1">
        <v>234</v>
      </c>
      <c r="E142" s="1">
        <v>34</v>
      </c>
      <c r="F142" s="12">
        <f t="shared" si="10"/>
        <v>268</v>
      </c>
    </row>
    <row r="143" spans="1:6" x14ac:dyDescent="0.35">
      <c r="A143" s="11"/>
      <c r="B143" s="11"/>
      <c r="C143" s="13" t="s">
        <v>7</v>
      </c>
      <c r="D143" s="14">
        <f t="shared" ref="D143:E143" si="11">SUM(D116:D142)</f>
        <v>16367</v>
      </c>
      <c r="E143" s="14">
        <f t="shared" si="11"/>
        <v>3109</v>
      </c>
      <c r="F143" s="14">
        <f t="shared" si="10"/>
        <v>19476</v>
      </c>
    </row>
    <row r="144" spans="1:6" x14ac:dyDescent="0.35">
      <c r="A144" s="10">
        <v>7</v>
      </c>
      <c r="B144" s="11" t="s">
        <v>131</v>
      </c>
      <c r="C144" s="11" t="s">
        <v>132</v>
      </c>
      <c r="D144" s="1">
        <v>464</v>
      </c>
      <c r="E144" s="1">
        <v>67</v>
      </c>
      <c r="F144" s="12">
        <f t="shared" si="10"/>
        <v>531</v>
      </c>
    </row>
    <row r="145" spans="1:6" x14ac:dyDescent="0.35">
      <c r="A145" s="11"/>
      <c r="B145" s="11"/>
      <c r="C145" s="11" t="s">
        <v>133</v>
      </c>
      <c r="D145" s="1">
        <v>422</v>
      </c>
      <c r="E145" s="1">
        <v>58</v>
      </c>
      <c r="F145" s="12">
        <f t="shared" si="10"/>
        <v>480</v>
      </c>
    </row>
    <row r="146" spans="1:6" x14ac:dyDescent="0.35">
      <c r="A146" s="11"/>
      <c r="B146" s="11"/>
      <c r="C146" s="11" t="s">
        <v>94</v>
      </c>
      <c r="D146" s="1">
        <v>1004</v>
      </c>
      <c r="E146" s="1">
        <v>165</v>
      </c>
      <c r="F146" s="12">
        <f t="shared" si="10"/>
        <v>1169</v>
      </c>
    </row>
    <row r="147" spans="1:6" x14ac:dyDescent="0.35">
      <c r="A147" s="11"/>
      <c r="B147" s="11"/>
      <c r="C147" s="11" t="s">
        <v>134</v>
      </c>
      <c r="D147" s="1">
        <v>383</v>
      </c>
      <c r="E147" s="1">
        <v>66</v>
      </c>
      <c r="F147" s="12">
        <f t="shared" si="10"/>
        <v>449</v>
      </c>
    </row>
    <row r="148" spans="1:6" x14ac:dyDescent="0.35">
      <c r="A148" s="11"/>
      <c r="B148" s="11"/>
      <c r="C148" s="11" t="s">
        <v>135</v>
      </c>
      <c r="D148" s="1">
        <v>223</v>
      </c>
      <c r="E148" s="1">
        <v>43</v>
      </c>
      <c r="F148" s="12">
        <f t="shared" si="10"/>
        <v>266</v>
      </c>
    </row>
    <row r="149" spans="1:6" x14ac:dyDescent="0.35">
      <c r="A149" s="11"/>
      <c r="B149" s="11"/>
      <c r="C149" s="11" t="s">
        <v>136</v>
      </c>
      <c r="D149" s="1">
        <v>362</v>
      </c>
      <c r="E149" s="1">
        <v>60</v>
      </c>
      <c r="F149" s="12">
        <f t="shared" si="10"/>
        <v>422</v>
      </c>
    </row>
    <row r="150" spans="1:6" x14ac:dyDescent="0.35">
      <c r="A150" s="11"/>
      <c r="B150" s="11"/>
      <c r="C150" s="11" t="s">
        <v>137</v>
      </c>
      <c r="D150" s="1">
        <v>244</v>
      </c>
      <c r="E150" s="1">
        <v>21</v>
      </c>
      <c r="F150" s="12">
        <f t="shared" si="10"/>
        <v>265</v>
      </c>
    </row>
    <row r="151" spans="1:6" x14ac:dyDescent="0.35">
      <c r="A151" s="11"/>
      <c r="B151" s="11"/>
      <c r="C151" s="11" t="s">
        <v>138</v>
      </c>
      <c r="D151" s="1">
        <v>436</v>
      </c>
      <c r="E151" s="1">
        <v>77</v>
      </c>
      <c r="F151" s="12">
        <f t="shared" si="10"/>
        <v>513</v>
      </c>
    </row>
    <row r="152" spans="1:6" x14ac:dyDescent="0.35">
      <c r="A152" s="11"/>
      <c r="B152" s="11"/>
      <c r="C152" s="11" t="s">
        <v>139</v>
      </c>
      <c r="D152" s="1">
        <v>564</v>
      </c>
      <c r="E152" s="1">
        <v>102</v>
      </c>
      <c r="F152" s="12">
        <f t="shared" si="10"/>
        <v>666</v>
      </c>
    </row>
    <row r="153" spans="1:6" x14ac:dyDescent="0.35">
      <c r="A153" s="11"/>
      <c r="B153" s="11"/>
      <c r="C153" s="11" t="s">
        <v>140</v>
      </c>
      <c r="D153" s="1">
        <v>712</v>
      </c>
      <c r="E153" s="1">
        <v>121</v>
      </c>
      <c r="F153" s="12">
        <f t="shared" si="10"/>
        <v>833</v>
      </c>
    </row>
    <row r="154" spans="1:6" x14ac:dyDescent="0.35">
      <c r="A154" s="11"/>
      <c r="B154" s="11"/>
      <c r="C154" s="11" t="s">
        <v>141</v>
      </c>
      <c r="D154" s="1">
        <v>559</v>
      </c>
      <c r="E154" s="1">
        <v>105</v>
      </c>
      <c r="F154" s="12">
        <f t="shared" si="10"/>
        <v>664</v>
      </c>
    </row>
    <row r="155" spans="1:6" x14ac:dyDescent="0.35">
      <c r="A155" s="11"/>
      <c r="B155" s="11"/>
      <c r="C155" s="11" t="s">
        <v>142</v>
      </c>
      <c r="D155" s="1">
        <v>620</v>
      </c>
      <c r="E155" s="1">
        <v>118</v>
      </c>
      <c r="F155" s="12">
        <f t="shared" si="10"/>
        <v>738</v>
      </c>
    </row>
    <row r="156" spans="1:6" x14ac:dyDescent="0.35">
      <c r="A156" s="11"/>
      <c r="B156" s="11"/>
      <c r="C156" s="11" t="s">
        <v>143</v>
      </c>
      <c r="D156" s="1">
        <v>709</v>
      </c>
      <c r="E156" s="1">
        <v>138</v>
      </c>
      <c r="F156" s="12">
        <f t="shared" si="10"/>
        <v>847</v>
      </c>
    </row>
    <row r="157" spans="1:6" x14ac:dyDescent="0.35">
      <c r="A157" s="11"/>
      <c r="B157" s="11"/>
      <c r="C157" s="11" t="s">
        <v>144</v>
      </c>
      <c r="D157" s="1">
        <v>400</v>
      </c>
      <c r="E157" s="1">
        <v>78</v>
      </c>
      <c r="F157" s="12">
        <f t="shared" si="10"/>
        <v>478</v>
      </c>
    </row>
    <row r="158" spans="1:6" x14ac:dyDescent="0.35">
      <c r="A158" s="11"/>
      <c r="B158" s="11"/>
      <c r="C158" s="11" t="s">
        <v>145</v>
      </c>
      <c r="D158" s="1">
        <v>400</v>
      </c>
      <c r="E158" s="1">
        <v>52</v>
      </c>
      <c r="F158" s="12">
        <f t="shared" si="10"/>
        <v>452</v>
      </c>
    </row>
    <row r="159" spans="1:6" x14ac:dyDescent="0.35">
      <c r="A159" s="11"/>
      <c r="B159" s="11"/>
      <c r="C159" s="11" t="s">
        <v>146</v>
      </c>
      <c r="D159" s="1">
        <v>250</v>
      </c>
      <c r="E159" s="1">
        <v>55</v>
      </c>
      <c r="F159" s="12">
        <f t="shared" si="10"/>
        <v>305</v>
      </c>
    </row>
    <row r="160" spans="1:6" x14ac:dyDescent="0.35">
      <c r="A160" s="11"/>
      <c r="B160" s="11"/>
      <c r="C160" s="11" t="s">
        <v>147</v>
      </c>
      <c r="D160" s="1">
        <v>776</v>
      </c>
      <c r="E160" s="1">
        <v>140</v>
      </c>
      <c r="F160" s="12">
        <f t="shared" si="10"/>
        <v>916</v>
      </c>
    </row>
    <row r="161" spans="1:6" x14ac:dyDescent="0.35">
      <c r="A161" s="11"/>
      <c r="B161" s="11"/>
      <c r="C161" s="11" t="s">
        <v>148</v>
      </c>
      <c r="D161" s="1">
        <v>453</v>
      </c>
      <c r="E161" s="1">
        <v>78</v>
      </c>
      <c r="F161" s="12">
        <f t="shared" si="10"/>
        <v>531</v>
      </c>
    </row>
    <row r="162" spans="1:6" x14ac:dyDescent="0.35">
      <c r="A162" s="11"/>
      <c r="B162" s="11"/>
      <c r="C162" s="11" t="s">
        <v>149</v>
      </c>
      <c r="D162" s="1">
        <v>717</v>
      </c>
      <c r="E162" s="1">
        <v>124</v>
      </c>
      <c r="F162" s="12">
        <f t="shared" si="10"/>
        <v>841</v>
      </c>
    </row>
    <row r="163" spans="1:6" x14ac:dyDescent="0.35">
      <c r="A163" s="11"/>
      <c r="B163" s="11"/>
      <c r="C163" s="11" t="s">
        <v>150</v>
      </c>
      <c r="D163" s="1">
        <v>501</v>
      </c>
      <c r="E163" s="1">
        <v>90</v>
      </c>
      <c r="F163" s="12">
        <f t="shared" si="10"/>
        <v>591</v>
      </c>
    </row>
    <row r="164" spans="1:6" x14ac:dyDescent="0.35">
      <c r="A164" s="11"/>
      <c r="B164" s="11"/>
      <c r="C164" s="11" t="s">
        <v>151</v>
      </c>
      <c r="D164" s="1">
        <v>227</v>
      </c>
      <c r="E164" s="1">
        <v>31</v>
      </c>
      <c r="F164" s="12">
        <f t="shared" si="10"/>
        <v>258</v>
      </c>
    </row>
    <row r="165" spans="1:6" x14ac:dyDescent="0.35">
      <c r="A165" s="11"/>
      <c r="B165" s="11"/>
      <c r="C165" s="11" t="s">
        <v>152</v>
      </c>
      <c r="D165" s="1">
        <v>363</v>
      </c>
      <c r="E165" s="1">
        <v>55</v>
      </c>
      <c r="F165" s="12">
        <f t="shared" si="10"/>
        <v>418</v>
      </c>
    </row>
    <row r="166" spans="1:6" x14ac:dyDescent="0.35">
      <c r="A166" s="11"/>
      <c r="B166" s="11"/>
      <c r="C166" s="13" t="s">
        <v>7</v>
      </c>
      <c r="D166" s="14">
        <f t="shared" ref="D166:E166" si="12">SUM(D144:D165)</f>
        <v>10789</v>
      </c>
      <c r="E166" s="14">
        <f t="shared" si="12"/>
        <v>1844</v>
      </c>
      <c r="F166" s="14">
        <f t="shared" si="10"/>
        <v>12633</v>
      </c>
    </row>
    <row r="167" spans="1:6" x14ac:dyDescent="0.35">
      <c r="A167" s="10">
        <v>8</v>
      </c>
      <c r="B167" s="11" t="s">
        <v>153</v>
      </c>
      <c r="C167" s="11" t="s">
        <v>154</v>
      </c>
      <c r="D167" s="1">
        <v>534</v>
      </c>
      <c r="E167" s="1">
        <v>92</v>
      </c>
      <c r="F167" s="12">
        <f t="shared" si="10"/>
        <v>626</v>
      </c>
    </row>
    <row r="168" spans="1:6" x14ac:dyDescent="0.35">
      <c r="A168" s="11"/>
      <c r="B168" s="11"/>
      <c r="C168" s="11" t="s">
        <v>144</v>
      </c>
      <c r="D168" s="1">
        <v>728</v>
      </c>
      <c r="E168" s="1">
        <v>153</v>
      </c>
      <c r="F168" s="12">
        <f t="shared" si="10"/>
        <v>881</v>
      </c>
    </row>
    <row r="169" spans="1:6" x14ac:dyDescent="0.35">
      <c r="A169" s="11"/>
      <c r="B169" s="11"/>
      <c r="C169" s="11" t="s">
        <v>153</v>
      </c>
      <c r="D169" s="1">
        <v>632</v>
      </c>
      <c r="E169" s="1">
        <v>143</v>
      </c>
      <c r="F169" s="12">
        <f t="shared" si="10"/>
        <v>775</v>
      </c>
    </row>
    <row r="170" spans="1:6" x14ac:dyDescent="0.35">
      <c r="A170" s="11"/>
      <c r="B170" s="11"/>
      <c r="C170" s="11" t="s">
        <v>156</v>
      </c>
      <c r="D170" s="1">
        <v>463</v>
      </c>
      <c r="E170" s="1">
        <v>81</v>
      </c>
      <c r="F170" s="12">
        <f t="shared" si="10"/>
        <v>544</v>
      </c>
    </row>
    <row r="171" spans="1:6" x14ac:dyDescent="0.35">
      <c r="A171" s="11"/>
      <c r="B171" s="11"/>
      <c r="C171" s="11" t="s">
        <v>157</v>
      </c>
      <c r="D171" s="1">
        <v>877</v>
      </c>
      <c r="E171" s="1">
        <v>132</v>
      </c>
      <c r="F171" s="12">
        <f t="shared" si="10"/>
        <v>1009</v>
      </c>
    </row>
    <row r="172" spans="1:6" x14ac:dyDescent="0.35">
      <c r="A172" s="11"/>
      <c r="B172" s="11"/>
      <c r="C172" s="11" t="s">
        <v>158</v>
      </c>
      <c r="D172" s="1">
        <v>751</v>
      </c>
      <c r="E172" s="1">
        <v>107</v>
      </c>
      <c r="F172" s="12">
        <f t="shared" si="10"/>
        <v>858</v>
      </c>
    </row>
    <row r="173" spans="1:6" x14ac:dyDescent="0.35">
      <c r="A173" s="11"/>
      <c r="B173" s="11"/>
      <c r="C173" s="11" t="s">
        <v>159</v>
      </c>
      <c r="D173" s="1">
        <v>1570</v>
      </c>
      <c r="E173" s="1">
        <v>243</v>
      </c>
      <c r="F173" s="12">
        <f t="shared" si="10"/>
        <v>1813</v>
      </c>
    </row>
    <row r="174" spans="1:6" x14ac:dyDescent="0.35">
      <c r="A174" s="11"/>
      <c r="B174" s="11"/>
      <c r="C174" s="11" t="s">
        <v>160</v>
      </c>
      <c r="D174" s="1">
        <v>1408</v>
      </c>
      <c r="E174" s="1">
        <v>184</v>
      </c>
      <c r="F174" s="12">
        <f t="shared" si="10"/>
        <v>1592</v>
      </c>
    </row>
    <row r="175" spans="1:6" x14ac:dyDescent="0.35">
      <c r="A175" s="11"/>
      <c r="B175" s="11"/>
      <c r="C175" s="11" t="s">
        <v>161</v>
      </c>
      <c r="D175" s="1">
        <v>887</v>
      </c>
      <c r="E175" s="1">
        <v>136</v>
      </c>
      <c r="F175" s="12">
        <f t="shared" si="10"/>
        <v>1023</v>
      </c>
    </row>
    <row r="176" spans="1:6" x14ac:dyDescent="0.35">
      <c r="A176" s="11"/>
      <c r="B176" s="11"/>
      <c r="C176" s="11" t="s">
        <v>162</v>
      </c>
      <c r="D176" s="1">
        <v>635</v>
      </c>
      <c r="E176" s="1">
        <v>84</v>
      </c>
      <c r="F176" s="12">
        <f t="shared" si="10"/>
        <v>719</v>
      </c>
    </row>
    <row r="177" spans="1:6" x14ac:dyDescent="0.35">
      <c r="A177" s="11"/>
      <c r="B177" s="11"/>
      <c r="C177" s="11" t="s">
        <v>163</v>
      </c>
      <c r="D177" s="1">
        <v>549</v>
      </c>
      <c r="E177" s="1">
        <v>101</v>
      </c>
      <c r="F177" s="12">
        <f t="shared" si="10"/>
        <v>650</v>
      </c>
    </row>
    <row r="178" spans="1:6" x14ac:dyDescent="0.35">
      <c r="A178" s="11"/>
      <c r="B178" s="11"/>
      <c r="C178" s="11" t="s">
        <v>164</v>
      </c>
      <c r="D178" s="1">
        <v>613</v>
      </c>
      <c r="E178" s="1">
        <v>123</v>
      </c>
      <c r="F178" s="12">
        <f t="shared" si="10"/>
        <v>736</v>
      </c>
    </row>
    <row r="179" spans="1:6" x14ac:dyDescent="0.35">
      <c r="A179" s="11"/>
      <c r="B179" s="11"/>
      <c r="C179" s="11" t="s">
        <v>165</v>
      </c>
      <c r="D179" s="1">
        <v>729</v>
      </c>
      <c r="E179" s="1">
        <v>113</v>
      </c>
      <c r="F179" s="12">
        <f t="shared" si="10"/>
        <v>842</v>
      </c>
    </row>
    <row r="180" spans="1:6" x14ac:dyDescent="0.35">
      <c r="A180" s="11"/>
      <c r="B180" s="11"/>
      <c r="C180" s="13" t="s">
        <v>7</v>
      </c>
      <c r="D180" s="14">
        <f t="shared" ref="D180:E180" si="13">SUM(D167:D179)</f>
        <v>10376</v>
      </c>
      <c r="E180" s="14">
        <f t="shared" si="13"/>
        <v>1692</v>
      </c>
      <c r="F180" s="14">
        <f t="shared" si="10"/>
        <v>12068</v>
      </c>
    </row>
    <row r="181" spans="1:6" x14ac:dyDescent="0.35">
      <c r="A181" s="10">
        <v>9</v>
      </c>
      <c r="B181" s="11" t="s">
        <v>166</v>
      </c>
      <c r="C181" s="11" t="s">
        <v>167</v>
      </c>
      <c r="D181" s="1">
        <v>1171</v>
      </c>
      <c r="E181" s="1">
        <v>118</v>
      </c>
      <c r="F181" s="12">
        <f t="shared" si="10"/>
        <v>1289</v>
      </c>
    </row>
    <row r="182" spans="1:6" x14ac:dyDescent="0.35">
      <c r="A182" s="11"/>
      <c r="B182" s="11"/>
      <c r="C182" s="11" t="s">
        <v>126</v>
      </c>
      <c r="D182" s="1">
        <v>808</v>
      </c>
      <c r="E182" s="1">
        <v>117</v>
      </c>
      <c r="F182" s="12">
        <f t="shared" si="10"/>
        <v>925</v>
      </c>
    </row>
    <row r="183" spans="1:6" x14ac:dyDescent="0.35">
      <c r="A183" s="11"/>
      <c r="B183" s="11"/>
      <c r="C183" s="11" t="s">
        <v>138</v>
      </c>
      <c r="D183" s="1">
        <v>906</v>
      </c>
      <c r="E183" s="1">
        <v>130</v>
      </c>
      <c r="F183" s="12">
        <f t="shared" si="10"/>
        <v>1036</v>
      </c>
    </row>
    <row r="184" spans="1:6" x14ac:dyDescent="0.35">
      <c r="A184" s="11"/>
      <c r="B184" s="11"/>
      <c r="C184" s="11" t="s">
        <v>168</v>
      </c>
      <c r="D184" s="1">
        <v>607</v>
      </c>
      <c r="E184" s="1">
        <v>95</v>
      </c>
      <c r="F184" s="12">
        <f t="shared" si="10"/>
        <v>702</v>
      </c>
    </row>
    <row r="185" spans="1:6" x14ac:dyDescent="0.35">
      <c r="A185" s="11"/>
      <c r="B185" s="11"/>
      <c r="C185" s="11" t="s">
        <v>169</v>
      </c>
      <c r="D185" s="1">
        <v>400</v>
      </c>
      <c r="E185" s="1">
        <v>48</v>
      </c>
      <c r="F185" s="12">
        <f t="shared" si="10"/>
        <v>448</v>
      </c>
    </row>
    <row r="186" spans="1:6" x14ac:dyDescent="0.35">
      <c r="A186" s="11"/>
      <c r="B186" s="11"/>
      <c r="C186" s="11" t="s">
        <v>170</v>
      </c>
      <c r="D186" s="1">
        <v>1697</v>
      </c>
      <c r="E186" s="1">
        <v>201</v>
      </c>
      <c r="F186" s="12">
        <f t="shared" si="10"/>
        <v>1898</v>
      </c>
    </row>
    <row r="187" spans="1:6" x14ac:dyDescent="0.35">
      <c r="A187" s="11"/>
      <c r="B187" s="11"/>
      <c r="C187" s="11" t="s">
        <v>171</v>
      </c>
      <c r="D187" s="1">
        <v>781</v>
      </c>
      <c r="E187" s="1">
        <v>83</v>
      </c>
      <c r="F187" s="12">
        <f t="shared" si="10"/>
        <v>864</v>
      </c>
    </row>
    <row r="188" spans="1:6" x14ac:dyDescent="0.35">
      <c r="A188" s="11"/>
      <c r="B188" s="11"/>
      <c r="C188" s="11" t="s">
        <v>172</v>
      </c>
      <c r="D188" s="1">
        <v>1341</v>
      </c>
      <c r="E188" s="1">
        <v>172</v>
      </c>
      <c r="F188" s="12">
        <f t="shared" si="10"/>
        <v>1513</v>
      </c>
    </row>
    <row r="189" spans="1:6" x14ac:dyDescent="0.35">
      <c r="A189" s="11"/>
      <c r="B189" s="11"/>
      <c r="C189" s="11" t="s">
        <v>173</v>
      </c>
      <c r="D189" s="1">
        <v>703</v>
      </c>
      <c r="E189" s="1">
        <v>113</v>
      </c>
      <c r="F189" s="12">
        <f t="shared" si="10"/>
        <v>816</v>
      </c>
    </row>
    <row r="190" spans="1:6" x14ac:dyDescent="0.35">
      <c r="A190" s="11"/>
      <c r="B190" s="11"/>
      <c r="C190" s="11" t="s">
        <v>174</v>
      </c>
      <c r="D190" s="1">
        <v>769</v>
      </c>
      <c r="E190" s="1">
        <v>80</v>
      </c>
      <c r="F190" s="12">
        <f t="shared" si="10"/>
        <v>849</v>
      </c>
    </row>
    <row r="191" spans="1:6" x14ac:dyDescent="0.35">
      <c r="A191" s="11"/>
      <c r="B191" s="11"/>
      <c r="C191" s="11" t="s">
        <v>175</v>
      </c>
      <c r="D191" s="1">
        <v>640</v>
      </c>
      <c r="E191" s="1">
        <v>74</v>
      </c>
      <c r="F191" s="12">
        <f t="shared" si="10"/>
        <v>714</v>
      </c>
    </row>
    <row r="192" spans="1:6" x14ac:dyDescent="0.35">
      <c r="A192" s="11"/>
      <c r="B192" s="11"/>
      <c r="C192" s="11" t="s">
        <v>176</v>
      </c>
      <c r="D192" s="1">
        <v>569</v>
      </c>
      <c r="E192" s="1">
        <v>82</v>
      </c>
      <c r="F192" s="12">
        <f t="shared" si="10"/>
        <v>651</v>
      </c>
    </row>
    <row r="193" spans="1:6" x14ac:dyDescent="0.35">
      <c r="A193" s="11"/>
      <c r="B193" s="11"/>
      <c r="C193" s="11" t="s">
        <v>177</v>
      </c>
      <c r="D193" s="1">
        <v>492</v>
      </c>
      <c r="E193" s="1">
        <v>55</v>
      </c>
      <c r="F193" s="12">
        <f t="shared" si="10"/>
        <v>547</v>
      </c>
    </row>
    <row r="194" spans="1:6" x14ac:dyDescent="0.35">
      <c r="A194" s="11"/>
      <c r="B194" s="11"/>
      <c r="C194" s="11" t="s">
        <v>29</v>
      </c>
      <c r="D194" s="1">
        <v>502</v>
      </c>
      <c r="E194" s="1">
        <v>61</v>
      </c>
      <c r="F194" s="12">
        <f t="shared" si="10"/>
        <v>563</v>
      </c>
    </row>
    <row r="195" spans="1:6" x14ac:dyDescent="0.35">
      <c r="A195" s="11"/>
      <c r="B195" s="11"/>
      <c r="C195" s="11" t="s">
        <v>178</v>
      </c>
      <c r="D195" s="1">
        <v>618</v>
      </c>
      <c r="E195" s="1">
        <v>62</v>
      </c>
      <c r="F195" s="12">
        <f t="shared" si="10"/>
        <v>680</v>
      </c>
    </row>
    <row r="196" spans="1:6" x14ac:dyDescent="0.35">
      <c r="A196" s="11"/>
      <c r="B196" s="11"/>
      <c r="C196" s="11" t="s">
        <v>179</v>
      </c>
      <c r="D196" s="1">
        <v>367</v>
      </c>
      <c r="E196" s="1">
        <v>34</v>
      </c>
      <c r="F196" s="12">
        <f t="shared" si="10"/>
        <v>401</v>
      </c>
    </row>
    <row r="197" spans="1:6" x14ac:dyDescent="0.35">
      <c r="A197" s="11"/>
      <c r="B197" s="11"/>
      <c r="C197" s="13" t="s">
        <v>7</v>
      </c>
      <c r="D197" s="14">
        <f t="shared" ref="D197:E197" si="14">SUM(D181:D196)</f>
        <v>12371</v>
      </c>
      <c r="E197" s="14">
        <f t="shared" si="14"/>
        <v>1525</v>
      </c>
      <c r="F197" s="14">
        <f t="shared" si="10"/>
        <v>13896</v>
      </c>
    </row>
    <row r="198" spans="1:6" x14ac:dyDescent="0.35">
      <c r="A198" s="10">
        <v>10</v>
      </c>
      <c r="B198" s="11" t="s">
        <v>180</v>
      </c>
      <c r="C198" s="11" t="s">
        <v>181</v>
      </c>
      <c r="D198" s="1">
        <v>311</v>
      </c>
      <c r="E198" s="1">
        <v>49</v>
      </c>
      <c r="F198" s="12">
        <f t="shared" si="10"/>
        <v>360</v>
      </c>
    </row>
    <row r="199" spans="1:6" x14ac:dyDescent="0.35">
      <c r="A199" s="11"/>
      <c r="B199" s="11"/>
      <c r="C199" s="11" t="s">
        <v>182</v>
      </c>
      <c r="D199" s="1">
        <v>270</v>
      </c>
      <c r="E199" s="1">
        <v>45</v>
      </c>
      <c r="F199" s="12">
        <f t="shared" ref="F199:F262" si="15">SUM(D199:E199)</f>
        <v>315</v>
      </c>
    </row>
    <row r="200" spans="1:6" x14ac:dyDescent="0.35">
      <c r="A200" s="11"/>
      <c r="B200" s="11"/>
      <c r="C200" s="11" t="s">
        <v>183</v>
      </c>
      <c r="D200" s="1">
        <v>414</v>
      </c>
      <c r="E200" s="1">
        <v>59</v>
      </c>
      <c r="F200" s="12">
        <f t="shared" si="15"/>
        <v>473</v>
      </c>
    </row>
    <row r="201" spans="1:6" x14ac:dyDescent="0.35">
      <c r="A201" s="11"/>
      <c r="B201" s="11"/>
      <c r="C201" s="11" t="s">
        <v>184</v>
      </c>
      <c r="D201" s="1">
        <v>472</v>
      </c>
      <c r="E201" s="1">
        <v>65</v>
      </c>
      <c r="F201" s="12">
        <f t="shared" si="15"/>
        <v>537</v>
      </c>
    </row>
    <row r="202" spans="1:6" x14ac:dyDescent="0.35">
      <c r="A202" s="11"/>
      <c r="B202" s="11"/>
      <c r="C202" s="11" t="s">
        <v>185</v>
      </c>
      <c r="D202" s="1">
        <v>326</v>
      </c>
      <c r="E202" s="1">
        <v>45</v>
      </c>
      <c r="F202" s="12">
        <f t="shared" si="15"/>
        <v>371</v>
      </c>
    </row>
    <row r="203" spans="1:6" x14ac:dyDescent="0.35">
      <c r="A203" s="11"/>
      <c r="B203" s="11"/>
      <c r="C203" s="11" t="s">
        <v>186</v>
      </c>
      <c r="D203" s="1">
        <v>489</v>
      </c>
      <c r="E203" s="1">
        <v>80</v>
      </c>
      <c r="F203" s="12">
        <f t="shared" si="15"/>
        <v>569</v>
      </c>
    </row>
    <row r="204" spans="1:6" x14ac:dyDescent="0.35">
      <c r="A204" s="11"/>
      <c r="B204" s="11"/>
      <c r="C204" s="11" t="s">
        <v>187</v>
      </c>
      <c r="D204" s="1">
        <v>511</v>
      </c>
      <c r="E204" s="1">
        <v>81</v>
      </c>
      <c r="F204" s="12">
        <f t="shared" si="15"/>
        <v>592</v>
      </c>
    </row>
    <row r="205" spans="1:6" x14ac:dyDescent="0.35">
      <c r="A205" s="11"/>
      <c r="B205" s="11"/>
      <c r="C205" s="11" t="s">
        <v>188</v>
      </c>
      <c r="D205" s="1">
        <v>286</v>
      </c>
      <c r="E205" s="1">
        <v>34</v>
      </c>
      <c r="F205" s="12">
        <f t="shared" si="15"/>
        <v>320</v>
      </c>
    </row>
    <row r="206" spans="1:6" x14ac:dyDescent="0.35">
      <c r="A206" s="11"/>
      <c r="B206" s="11"/>
      <c r="C206" s="11" t="s">
        <v>189</v>
      </c>
      <c r="D206" s="1">
        <v>248</v>
      </c>
      <c r="E206" s="1">
        <v>33</v>
      </c>
      <c r="F206" s="12">
        <f t="shared" si="15"/>
        <v>281</v>
      </c>
    </row>
    <row r="207" spans="1:6" x14ac:dyDescent="0.35">
      <c r="A207" s="11"/>
      <c r="B207" s="11"/>
      <c r="C207" s="11" t="s">
        <v>290</v>
      </c>
      <c r="D207" s="1">
        <v>174</v>
      </c>
      <c r="E207" s="1">
        <v>10</v>
      </c>
      <c r="F207" s="12">
        <f t="shared" si="15"/>
        <v>184</v>
      </c>
    </row>
    <row r="208" spans="1:6" x14ac:dyDescent="0.35">
      <c r="A208" s="11"/>
      <c r="B208" s="11"/>
      <c r="C208" s="11" t="s">
        <v>190</v>
      </c>
      <c r="D208" s="1">
        <v>206</v>
      </c>
      <c r="E208" s="1">
        <v>37</v>
      </c>
      <c r="F208" s="12">
        <f t="shared" si="15"/>
        <v>243</v>
      </c>
    </row>
    <row r="209" spans="1:6" x14ac:dyDescent="0.35">
      <c r="A209" s="11"/>
      <c r="B209" s="11"/>
      <c r="C209" s="11" t="s">
        <v>191</v>
      </c>
      <c r="D209" s="1">
        <v>331</v>
      </c>
      <c r="E209" s="1">
        <v>77</v>
      </c>
      <c r="F209" s="12">
        <f t="shared" si="15"/>
        <v>408</v>
      </c>
    </row>
    <row r="210" spans="1:6" x14ac:dyDescent="0.35">
      <c r="A210" s="11"/>
      <c r="B210" s="11"/>
      <c r="C210" s="11" t="s">
        <v>192</v>
      </c>
      <c r="D210" s="1">
        <v>246</v>
      </c>
      <c r="E210" s="1">
        <v>52</v>
      </c>
      <c r="F210" s="12">
        <f t="shared" si="15"/>
        <v>298</v>
      </c>
    </row>
    <row r="211" spans="1:6" x14ac:dyDescent="0.35">
      <c r="A211" s="11"/>
      <c r="B211" s="11"/>
      <c r="C211" s="11" t="s">
        <v>193</v>
      </c>
      <c r="D211" s="1">
        <v>304</v>
      </c>
      <c r="E211" s="1">
        <v>74</v>
      </c>
      <c r="F211" s="12">
        <f t="shared" si="15"/>
        <v>378</v>
      </c>
    </row>
    <row r="212" spans="1:6" x14ac:dyDescent="0.35">
      <c r="A212" s="11"/>
      <c r="B212" s="11"/>
      <c r="C212" s="13" t="s">
        <v>7</v>
      </c>
      <c r="D212" s="14">
        <f t="shared" ref="D212:E212" si="16">SUM(D198:D211)</f>
        <v>4588</v>
      </c>
      <c r="E212" s="14">
        <f t="shared" si="16"/>
        <v>741</v>
      </c>
      <c r="F212" s="14">
        <f t="shared" si="15"/>
        <v>5329</v>
      </c>
    </row>
    <row r="213" spans="1:6" x14ac:dyDescent="0.35">
      <c r="A213" s="10">
        <v>11</v>
      </c>
      <c r="B213" s="11" t="s">
        <v>194</v>
      </c>
      <c r="C213" s="11" t="s">
        <v>195</v>
      </c>
      <c r="D213" s="1">
        <v>342</v>
      </c>
      <c r="E213" s="1">
        <v>58</v>
      </c>
      <c r="F213" s="12">
        <f t="shared" si="15"/>
        <v>400</v>
      </c>
    </row>
    <row r="214" spans="1:6" x14ac:dyDescent="0.35">
      <c r="A214" s="11"/>
      <c r="B214" s="11"/>
      <c r="C214" s="11" t="s">
        <v>196</v>
      </c>
      <c r="D214" s="1">
        <v>183</v>
      </c>
      <c r="E214" s="1">
        <v>16</v>
      </c>
      <c r="F214" s="12">
        <f t="shared" si="15"/>
        <v>199</v>
      </c>
    </row>
    <row r="215" spans="1:6" x14ac:dyDescent="0.35">
      <c r="A215" s="11"/>
      <c r="B215" s="11"/>
      <c r="C215" s="11" t="s">
        <v>197</v>
      </c>
      <c r="D215" s="1">
        <v>318</v>
      </c>
      <c r="E215" s="1">
        <v>63</v>
      </c>
      <c r="F215" s="12">
        <f t="shared" si="15"/>
        <v>381</v>
      </c>
    </row>
    <row r="216" spans="1:6" x14ac:dyDescent="0.35">
      <c r="A216" s="11"/>
      <c r="B216" s="11"/>
      <c r="C216" s="11" t="s">
        <v>198</v>
      </c>
      <c r="D216" s="1">
        <v>209</v>
      </c>
      <c r="E216" s="1">
        <v>35</v>
      </c>
      <c r="F216" s="12">
        <f t="shared" si="15"/>
        <v>244</v>
      </c>
    </row>
    <row r="217" spans="1:6" x14ac:dyDescent="0.35">
      <c r="A217" s="11"/>
      <c r="B217" s="11"/>
      <c r="C217" s="11" t="s">
        <v>199</v>
      </c>
      <c r="D217" s="1">
        <v>713</v>
      </c>
      <c r="E217" s="1">
        <v>141</v>
      </c>
      <c r="F217" s="12">
        <f t="shared" si="15"/>
        <v>854</v>
      </c>
    </row>
    <row r="218" spans="1:6" x14ac:dyDescent="0.35">
      <c r="A218" s="11"/>
      <c r="B218" s="11"/>
      <c r="C218" s="11" t="s">
        <v>200</v>
      </c>
      <c r="D218" s="1">
        <v>241</v>
      </c>
      <c r="E218" s="1">
        <v>37</v>
      </c>
      <c r="F218" s="12">
        <f t="shared" si="15"/>
        <v>278</v>
      </c>
    </row>
    <row r="219" spans="1:6" x14ac:dyDescent="0.35">
      <c r="A219" s="11"/>
      <c r="B219" s="11"/>
      <c r="C219" s="11" t="s">
        <v>201</v>
      </c>
      <c r="D219" s="1">
        <v>443</v>
      </c>
      <c r="E219" s="1">
        <v>66</v>
      </c>
      <c r="F219" s="12">
        <f t="shared" si="15"/>
        <v>509</v>
      </c>
    </row>
    <row r="220" spans="1:6" x14ac:dyDescent="0.35">
      <c r="A220" s="11"/>
      <c r="B220" s="11"/>
      <c r="C220" s="11" t="s">
        <v>202</v>
      </c>
      <c r="D220" s="1">
        <v>414</v>
      </c>
      <c r="E220" s="1">
        <v>51</v>
      </c>
      <c r="F220" s="12">
        <f t="shared" si="15"/>
        <v>465</v>
      </c>
    </row>
    <row r="221" spans="1:6" x14ac:dyDescent="0.35">
      <c r="A221" s="11"/>
      <c r="B221" s="11"/>
      <c r="C221" s="13" t="s">
        <v>7</v>
      </c>
      <c r="D221" s="14">
        <f t="shared" ref="D221:E221" si="17">SUM(D213:D220)</f>
        <v>2863</v>
      </c>
      <c r="E221" s="14">
        <f t="shared" si="17"/>
        <v>467</v>
      </c>
      <c r="F221" s="14">
        <f t="shared" si="15"/>
        <v>3330</v>
      </c>
    </row>
    <row r="222" spans="1:6" x14ac:dyDescent="0.35">
      <c r="A222" s="10">
        <v>12</v>
      </c>
      <c r="B222" s="11" t="s">
        <v>203</v>
      </c>
      <c r="C222" s="11" t="s">
        <v>204</v>
      </c>
      <c r="D222" s="1">
        <v>279</v>
      </c>
      <c r="E222" s="1">
        <v>64</v>
      </c>
      <c r="F222" s="12">
        <f t="shared" si="15"/>
        <v>343</v>
      </c>
    </row>
    <row r="223" spans="1:6" x14ac:dyDescent="0.35">
      <c r="A223" s="11"/>
      <c r="B223" s="11"/>
      <c r="C223" s="11" t="s">
        <v>205</v>
      </c>
      <c r="D223" s="1">
        <v>527</v>
      </c>
      <c r="E223" s="1">
        <v>88</v>
      </c>
      <c r="F223" s="12">
        <f t="shared" si="15"/>
        <v>615</v>
      </c>
    </row>
    <row r="224" spans="1:6" x14ac:dyDescent="0.35">
      <c r="A224" s="11"/>
      <c r="B224" s="11"/>
      <c r="C224" s="11" t="s">
        <v>292</v>
      </c>
      <c r="D224" s="1">
        <v>512</v>
      </c>
      <c r="E224" s="1">
        <v>76</v>
      </c>
      <c r="F224" s="12">
        <f t="shared" si="15"/>
        <v>588</v>
      </c>
    </row>
    <row r="225" spans="1:6" x14ac:dyDescent="0.35">
      <c r="A225" s="11"/>
      <c r="B225" s="11"/>
      <c r="C225" s="11" t="s">
        <v>207</v>
      </c>
      <c r="D225" s="1">
        <v>421</v>
      </c>
      <c r="E225" s="1">
        <v>46</v>
      </c>
      <c r="F225" s="12">
        <f t="shared" si="15"/>
        <v>467</v>
      </c>
    </row>
    <row r="226" spans="1:6" x14ac:dyDescent="0.35">
      <c r="A226" s="11"/>
      <c r="B226" s="11"/>
      <c r="C226" s="11" t="s">
        <v>208</v>
      </c>
      <c r="D226" s="1">
        <v>611</v>
      </c>
      <c r="E226" s="1">
        <v>114</v>
      </c>
      <c r="F226" s="12">
        <f t="shared" si="15"/>
        <v>725</v>
      </c>
    </row>
    <row r="227" spans="1:6" x14ac:dyDescent="0.35">
      <c r="A227" s="11"/>
      <c r="B227" s="11"/>
      <c r="C227" s="11" t="s">
        <v>291</v>
      </c>
      <c r="D227" s="1">
        <v>268</v>
      </c>
      <c r="E227" s="1">
        <v>55</v>
      </c>
      <c r="F227" s="12">
        <f t="shared" si="15"/>
        <v>323</v>
      </c>
    </row>
    <row r="228" spans="1:6" x14ac:dyDescent="0.35">
      <c r="A228" s="11"/>
      <c r="B228" s="11"/>
      <c r="C228" s="11" t="s">
        <v>209</v>
      </c>
      <c r="D228" s="1">
        <v>440</v>
      </c>
      <c r="E228" s="1">
        <v>76</v>
      </c>
      <c r="F228" s="12">
        <f t="shared" si="15"/>
        <v>516</v>
      </c>
    </row>
    <row r="229" spans="1:6" x14ac:dyDescent="0.35">
      <c r="A229" s="11"/>
      <c r="B229" s="11"/>
      <c r="C229" s="11" t="s">
        <v>301</v>
      </c>
      <c r="D229" s="1">
        <v>487</v>
      </c>
      <c r="E229" s="1">
        <v>85</v>
      </c>
      <c r="F229" s="12">
        <f t="shared" si="15"/>
        <v>572</v>
      </c>
    </row>
    <row r="230" spans="1:6" x14ac:dyDescent="0.35">
      <c r="A230" s="11"/>
      <c r="B230" s="11"/>
      <c r="C230" s="11" t="s">
        <v>210</v>
      </c>
      <c r="D230" s="1">
        <v>196</v>
      </c>
      <c r="E230" s="1">
        <v>44</v>
      </c>
      <c r="F230" s="12">
        <f t="shared" si="15"/>
        <v>240</v>
      </c>
    </row>
    <row r="231" spans="1:6" x14ac:dyDescent="0.35">
      <c r="A231" s="11"/>
      <c r="B231" s="11"/>
      <c r="C231" s="11" t="s">
        <v>211</v>
      </c>
      <c r="D231" s="1">
        <v>134</v>
      </c>
      <c r="E231" s="1">
        <v>31</v>
      </c>
      <c r="F231" s="12">
        <f t="shared" si="15"/>
        <v>165</v>
      </c>
    </row>
    <row r="232" spans="1:6" x14ac:dyDescent="0.35">
      <c r="A232" s="11"/>
      <c r="B232" s="11"/>
      <c r="C232" s="11" t="s">
        <v>212</v>
      </c>
      <c r="D232" s="1">
        <v>191</v>
      </c>
      <c r="E232" s="1">
        <v>28</v>
      </c>
      <c r="F232" s="12">
        <f t="shared" si="15"/>
        <v>219</v>
      </c>
    </row>
    <row r="233" spans="1:6" x14ac:dyDescent="0.35">
      <c r="A233" s="11"/>
      <c r="B233" s="11"/>
      <c r="C233" s="11" t="s">
        <v>213</v>
      </c>
      <c r="D233" s="1">
        <v>375</v>
      </c>
      <c r="E233" s="1">
        <v>51</v>
      </c>
      <c r="F233" s="12">
        <f t="shared" si="15"/>
        <v>426</v>
      </c>
    </row>
    <row r="234" spans="1:6" x14ac:dyDescent="0.35">
      <c r="A234" s="11"/>
      <c r="B234" s="11"/>
      <c r="C234" s="11" t="s">
        <v>214</v>
      </c>
      <c r="D234" s="1">
        <v>146</v>
      </c>
      <c r="E234" s="1">
        <v>33</v>
      </c>
      <c r="F234" s="12">
        <f t="shared" si="15"/>
        <v>179</v>
      </c>
    </row>
    <row r="235" spans="1:6" x14ac:dyDescent="0.35">
      <c r="A235" s="11"/>
      <c r="B235" s="11"/>
      <c r="C235" s="11" t="s">
        <v>215</v>
      </c>
      <c r="D235" s="1">
        <v>268</v>
      </c>
      <c r="E235" s="1">
        <v>42</v>
      </c>
      <c r="F235" s="12">
        <f t="shared" si="15"/>
        <v>310</v>
      </c>
    </row>
    <row r="236" spans="1:6" x14ac:dyDescent="0.35">
      <c r="A236" s="11"/>
      <c r="B236" s="11"/>
      <c r="C236" s="11" t="s">
        <v>302</v>
      </c>
      <c r="D236" s="1">
        <v>457</v>
      </c>
      <c r="E236" s="1">
        <v>87</v>
      </c>
      <c r="F236" s="12">
        <f t="shared" si="15"/>
        <v>544</v>
      </c>
    </row>
    <row r="237" spans="1:6" x14ac:dyDescent="0.35">
      <c r="A237" s="11"/>
      <c r="B237" s="11"/>
      <c r="C237" s="11" t="s">
        <v>116</v>
      </c>
      <c r="D237" s="1">
        <v>357</v>
      </c>
      <c r="E237" s="1">
        <v>58</v>
      </c>
      <c r="F237" s="12">
        <f t="shared" si="15"/>
        <v>415</v>
      </c>
    </row>
    <row r="238" spans="1:6" x14ac:dyDescent="0.35">
      <c r="A238" s="11"/>
      <c r="B238" s="11"/>
      <c r="C238" s="13" t="s">
        <v>7</v>
      </c>
      <c r="D238" s="14">
        <f t="shared" ref="D238:E238" si="18">SUM(D222:D237)</f>
        <v>5669</v>
      </c>
      <c r="E238" s="14">
        <f t="shared" si="18"/>
        <v>978</v>
      </c>
      <c r="F238" s="14">
        <f t="shared" si="15"/>
        <v>6647</v>
      </c>
    </row>
    <row r="239" spans="1:6" x14ac:dyDescent="0.35">
      <c r="A239" s="10">
        <v>13</v>
      </c>
      <c r="B239" s="11" t="s">
        <v>216</v>
      </c>
      <c r="C239" s="11" t="s">
        <v>303</v>
      </c>
      <c r="D239" s="1">
        <v>394</v>
      </c>
      <c r="E239" s="1">
        <v>89</v>
      </c>
      <c r="F239" s="12">
        <f t="shared" si="15"/>
        <v>483</v>
      </c>
    </row>
    <row r="240" spans="1:6" x14ac:dyDescent="0.35">
      <c r="A240" s="11"/>
      <c r="B240" s="11"/>
      <c r="C240" s="11" t="s">
        <v>192</v>
      </c>
      <c r="D240" s="1">
        <v>737</v>
      </c>
      <c r="E240" s="1">
        <v>132</v>
      </c>
      <c r="F240" s="12">
        <f t="shared" si="15"/>
        <v>869</v>
      </c>
    </row>
    <row r="241" spans="1:6" x14ac:dyDescent="0.35">
      <c r="A241" s="11"/>
      <c r="B241" s="11"/>
      <c r="C241" s="11" t="s">
        <v>217</v>
      </c>
      <c r="D241" s="1">
        <v>435</v>
      </c>
      <c r="E241" s="1">
        <v>100</v>
      </c>
      <c r="F241" s="12">
        <f t="shared" si="15"/>
        <v>535</v>
      </c>
    </row>
    <row r="242" spans="1:6" x14ac:dyDescent="0.35">
      <c r="A242" s="11"/>
      <c r="B242" s="11"/>
      <c r="C242" s="11" t="s">
        <v>218</v>
      </c>
      <c r="D242" s="1">
        <v>250</v>
      </c>
      <c r="E242" s="1">
        <v>38</v>
      </c>
      <c r="F242" s="12">
        <f t="shared" si="15"/>
        <v>288</v>
      </c>
    </row>
    <row r="243" spans="1:6" x14ac:dyDescent="0.35">
      <c r="A243" s="11"/>
      <c r="B243" s="11"/>
      <c r="C243" s="11" t="s">
        <v>219</v>
      </c>
      <c r="D243" s="1">
        <v>343</v>
      </c>
      <c r="E243" s="1">
        <v>41</v>
      </c>
      <c r="F243" s="12">
        <f t="shared" si="15"/>
        <v>384</v>
      </c>
    </row>
    <row r="244" spans="1:6" x14ac:dyDescent="0.35">
      <c r="A244" s="11"/>
      <c r="B244" s="11"/>
      <c r="C244" s="11" t="s">
        <v>104</v>
      </c>
      <c r="D244" s="1">
        <v>527</v>
      </c>
      <c r="E244" s="1">
        <v>72</v>
      </c>
      <c r="F244" s="12">
        <f t="shared" si="15"/>
        <v>599</v>
      </c>
    </row>
    <row r="245" spans="1:6" x14ac:dyDescent="0.35">
      <c r="A245" s="11"/>
      <c r="B245" s="11"/>
      <c r="C245" s="11" t="s">
        <v>221</v>
      </c>
      <c r="D245" s="1">
        <v>798</v>
      </c>
      <c r="E245" s="1">
        <v>162</v>
      </c>
      <c r="F245" s="12">
        <f t="shared" si="15"/>
        <v>960</v>
      </c>
    </row>
    <row r="246" spans="1:6" x14ac:dyDescent="0.35">
      <c r="A246" s="11"/>
      <c r="B246" s="11"/>
      <c r="C246" s="11" t="s">
        <v>222</v>
      </c>
      <c r="D246" s="1">
        <v>726</v>
      </c>
      <c r="E246" s="1">
        <v>139</v>
      </c>
      <c r="F246" s="12">
        <f t="shared" si="15"/>
        <v>865</v>
      </c>
    </row>
    <row r="247" spans="1:6" x14ac:dyDescent="0.35">
      <c r="A247" s="11"/>
      <c r="B247" s="11"/>
      <c r="C247" s="11" t="s">
        <v>304</v>
      </c>
      <c r="D247" s="1">
        <v>418</v>
      </c>
      <c r="E247" s="1">
        <v>77</v>
      </c>
      <c r="F247" s="12">
        <f t="shared" si="15"/>
        <v>495</v>
      </c>
    </row>
    <row r="248" spans="1:6" x14ac:dyDescent="0.35">
      <c r="A248" s="11"/>
      <c r="B248" s="11"/>
      <c r="C248" s="11" t="s">
        <v>223</v>
      </c>
      <c r="D248" s="1">
        <v>251</v>
      </c>
      <c r="E248" s="1">
        <v>42</v>
      </c>
      <c r="F248" s="12">
        <f t="shared" si="15"/>
        <v>293</v>
      </c>
    </row>
    <row r="249" spans="1:6" x14ac:dyDescent="0.35">
      <c r="A249" s="11"/>
      <c r="B249" s="11"/>
      <c r="C249" s="11" t="s">
        <v>224</v>
      </c>
      <c r="D249" s="1">
        <v>360</v>
      </c>
      <c r="E249" s="1">
        <v>62</v>
      </c>
      <c r="F249" s="12">
        <f t="shared" si="15"/>
        <v>422</v>
      </c>
    </row>
    <row r="250" spans="1:6" x14ac:dyDescent="0.35">
      <c r="A250" s="11"/>
      <c r="B250" s="11"/>
      <c r="C250" s="11" t="s">
        <v>92</v>
      </c>
      <c r="D250" s="1">
        <v>421</v>
      </c>
      <c r="E250" s="1">
        <v>82</v>
      </c>
      <c r="F250" s="12">
        <f t="shared" si="15"/>
        <v>503</v>
      </c>
    </row>
    <row r="251" spans="1:6" x14ac:dyDescent="0.35">
      <c r="A251" s="11"/>
      <c r="B251" s="11"/>
      <c r="C251" s="13" t="s">
        <v>7</v>
      </c>
      <c r="D251" s="14">
        <f t="shared" ref="D251:E251" si="19">SUM(D239:D250)</f>
        <v>5660</v>
      </c>
      <c r="E251" s="14">
        <f t="shared" si="19"/>
        <v>1036</v>
      </c>
      <c r="F251" s="14">
        <f t="shared" si="15"/>
        <v>6696</v>
      </c>
    </row>
    <row r="252" spans="1:6" x14ac:dyDescent="0.35">
      <c r="A252" s="10">
        <v>14</v>
      </c>
      <c r="B252" s="11" t="s">
        <v>225</v>
      </c>
      <c r="C252" s="11" t="s">
        <v>99</v>
      </c>
      <c r="D252" s="1">
        <v>589</v>
      </c>
      <c r="E252" s="1">
        <v>123</v>
      </c>
      <c r="F252" s="12">
        <f t="shared" si="15"/>
        <v>712</v>
      </c>
    </row>
    <row r="253" spans="1:6" x14ac:dyDescent="0.35">
      <c r="A253" s="11"/>
      <c r="B253" s="11"/>
      <c r="C253" s="11" t="s">
        <v>226</v>
      </c>
      <c r="D253" s="1">
        <v>1103</v>
      </c>
      <c r="E253" s="1">
        <v>180</v>
      </c>
      <c r="F253" s="12">
        <f t="shared" si="15"/>
        <v>1283</v>
      </c>
    </row>
    <row r="254" spans="1:6" x14ac:dyDescent="0.35">
      <c r="A254" s="11"/>
      <c r="B254" s="11"/>
      <c r="C254" s="11" t="s">
        <v>227</v>
      </c>
      <c r="D254" s="1">
        <v>1005</v>
      </c>
      <c r="E254" s="1">
        <v>198</v>
      </c>
      <c r="F254" s="12">
        <f t="shared" si="15"/>
        <v>1203</v>
      </c>
    </row>
    <row r="255" spans="1:6" x14ac:dyDescent="0.35">
      <c r="A255" s="11"/>
      <c r="B255" s="11"/>
      <c r="C255" s="11" t="s">
        <v>228</v>
      </c>
      <c r="D255" s="1">
        <v>1742</v>
      </c>
      <c r="E255" s="1">
        <v>404</v>
      </c>
      <c r="F255" s="12">
        <f t="shared" si="15"/>
        <v>2146</v>
      </c>
    </row>
    <row r="256" spans="1:6" x14ac:dyDescent="0.35">
      <c r="A256" s="11"/>
      <c r="B256" s="11"/>
      <c r="C256" s="11" t="s">
        <v>229</v>
      </c>
      <c r="D256" s="1">
        <v>2005</v>
      </c>
      <c r="E256" s="1">
        <v>329</v>
      </c>
      <c r="F256" s="12">
        <f t="shared" si="15"/>
        <v>2334</v>
      </c>
    </row>
    <row r="257" spans="1:6" x14ac:dyDescent="0.35">
      <c r="A257" s="11"/>
      <c r="B257" s="11"/>
      <c r="C257" s="11" t="s">
        <v>230</v>
      </c>
      <c r="D257" s="1">
        <v>2276</v>
      </c>
      <c r="E257" s="1">
        <v>375</v>
      </c>
      <c r="F257" s="12">
        <f t="shared" si="15"/>
        <v>2651</v>
      </c>
    </row>
    <row r="258" spans="1:6" x14ac:dyDescent="0.35">
      <c r="A258" s="11"/>
      <c r="B258" s="11"/>
      <c r="C258" s="11" t="s">
        <v>231</v>
      </c>
      <c r="D258" s="1">
        <v>416</v>
      </c>
      <c r="E258" s="1">
        <v>48</v>
      </c>
      <c r="F258" s="12">
        <f t="shared" si="15"/>
        <v>464</v>
      </c>
    </row>
    <row r="259" spans="1:6" x14ac:dyDescent="0.35">
      <c r="A259" s="11"/>
      <c r="B259" s="11"/>
      <c r="C259" s="11" t="s">
        <v>232</v>
      </c>
      <c r="D259" s="1">
        <v>1072</v>
      </c>
      <c r="E259" s="1">
        <v>191</v>
      </c>
      <c r="F259" s="12">
        <f t="shared" si="15"/>
        <v>1263</v>
      </c>
    </row>
    <row r="260" spans="1:6" x14ac:dyDescent="0.35">
      <c r="A260" s="11"/>
      <c r="B260" s="11"/>
      <c r="C260" s="11" t="s">
        <v>233</v>
      </c>
      <c r="D260" s="1">
        <v>1272</v>
      </c>
      <c r="E260" s="1">
        <v>179</v>
      </c>
      <c r="F260" s="12">
        <f t="shared" si="15"/>
        <v>1451</v>
      </c>
    </row>
    <row r="261" spans="1:6" x14ac:dyDescent="0.35">
      <c r="A261" s="11"/>
      <c r="B261" s="11"/>
      <c r="C261" s="13" t="s">
        <v>7</v>
      </c>
      <c r="D261" s="14">
        <f t="shared" ref="D261:E261" si="20">SUM(D252:D260)</f>
        <v>11480</v>
      </c>
      <c r="E261" s="14">
        <f t="shared" si="20"/>
        <v>2027</v>
      </c>
      <c r="F261" s="14">
        <f t="shared" si="15"/>
        <v>13507</v>
      </c>
    </row>
    <row r="262" spans="1:6" x14ac:dyDescent="0.35">
      <c r="A262" s="10">
        <v>15</v>
      </c>
      <c r="B262" s="11" t="s">
        <v>234</v>
      </c>
      <c r="C262" s="11" t="s">
        <v>95</v>
      </c>
      <c r="D262" s="1">
        <v>1001</v>
      </c>
      <c r="E262" s="1">
        <v>216</v>
      </c>
      <c r="F262" s="12">
        <f t="shared" si="15"/>
        <v>1217</v>
      </c>
    </row>
    <row r="263" spans="1:6" x14ac:dyDescent="0.35">
      <c r="A263" s="11"/>
      <c r="B263" s="11"/>
      <c r="C263" s="11" t="s">
        <v>94</v>
      </c>
      <c r="D263" s="1">
        <v>406</v>
      </c>
      <c r="E263" s="1">
        <v>101</v>
      </c>
      <c r="F263" s="12">
        <f t="shared" ref="F263:F325" si="21">SUM(D263:E263)</f>
        <v>507</v>
      </c>
    </row>
    <row r="264" spans="1:6" x14ac:dyDescent="0.35">
      <c r="A264" s="11"/>
      <c r="B264" s="11"/>
      <c r="C264" s="11" t="s">
        <v>235</v>
      </c>
      <c r="D264" s="1">
        <v>106</v>
      </c>
      <c r="E264" s="1">
        <v>32</v>
      </c>
      <c r="F264" s="12">
        <f t="shared" si="21"/>
        <v>138</v>
      </c>
    </row>
    <row r="265" spans="1:6" x14ac:dyDescent="0.35">
      <c r="A265" s="11"/>
      <c r="B265" s="11"/>
      <c r="C265" s="11" t="s">
        <v>236</v>
      </c>
      <c r="D265" s="1">
        <v>886</v>
      </c>
      <c r="E265" s="1">
        <v>163</v>
      </c>
      <c r="F265" s="12">
        <f t="shared" si="21"/>
        <v>1049</v>
      </c>
    </row>
    <row r="266" spans="1:6" x14ac:dyDescent="0.35">
      <c r="A266" s="11"/>
      <c r="B266" s="11"/>
      <c r="C266" s="11" t="s">
        <v>220</v>
      </c>
      <c r="D266" s="1">
        <v>406</v>
      </c>
      <c r="E266" s="1">
        <v>94</v>
      </c>
      <c r="F266" s="12">
        <f t="shared" si="21"/>
        <v>500</v>
      </c>
    </row>
    <row r="267" spans="1:6" x14ac:dyDescent="0.35">
      <c r="A267" s="11"/>
      <c r="B267" s="11"/>
      <c r="C267" s="11" t="s">
        <v>237</v>
      </c>
      <c r="D267" s="1">
        <v>491</v>
      </c>
      <c r="E267" s="1">
        <v>82</v>
      </c>
      <c r="F267" s="12">
        <f t="shared" si="21"/>
        <v>573</v>
      </c>
    </row>
    <row r="268" spans="1:6" x14ac:dyDescent="0.35">
      <c r="A268" s="11"/>
      <c r="B268" s="11"/>
      <c r="C268" s="11" t="s">
        <v>238</v>
      </c>
      <c r="D268" s="1">
        <v>542</v>
      </c>
      <c r="E268" s="1">
        <v>130</v>
      </c>
      <c r="F268" s="12">
        <f t="shared" si="21"/>
        <v>672</v>
      </c>
    </row>
    <row r="269" spans="1:6" x14ac:dyDescent="0.35">
      <c r="A269" s="11"/>
      <c r="B269" s="11"/>
      <c r="C269" s="11" t="s">
        <v>239</v>
      </c>
      <c r="D269" s="1">
        <v>234</v>
      </c>
      <c r="E269" s="1">
        <v>60</v>
      </c>
      <c r="F269" s="12">
        <f t="shared" si="21"/>
        <v>294</v>
      </c>
    </row>
    <row r="270" spans="1:6" x14ac:dyDescent="0.35">
      <c r="A270" s="11"/>
      <c r="B270" s="11"/>
      <c r="C270" s="11" t="s">
        <v>240</v>
      </c>
      <c r="D270" s="1">
        <v>293</v>
      </c>
      <c r="E270" s="1">
        <v>57</v>
      </c>
      <c r="F270" s="12">
        <f t="shared" si="21"/>
        <v>350</v>
      </c>
    </row>
    <row r="271" spans="1:6" x14ac:dyDescent="0.35">
      <c r="A271" s="11"/>
      <c r="B271" s="11"/>
      <c r="C271" s="11" t="s">
        <v>38</v>
      </c>
      <c r="D271" s="1">
        <v>452</v>
      </c>
      <c r="E271" s="1">
        <v>88</v>
      </c>
      <c r="F271" s="12">
        <f t="shared" si="21"/>
        <v>540</v>
      </c>
    </row>
    <row r="272" spans="1:6" x14ac:dyDescent="0.35">
      <c r="A272" s="11"/>
      <c r="B272" s="11"/>
      <c r="C272" s="11" t="s">
        <v>241</v>
      </c>
      <c r="D272" s="1">
        <v>386</v>
      </c>
      <c r="E272" s="1">
        <v>56</v>
      </c>
      <c r="F272" s="12">
        <f t="shared" si="21"/>
        <v>442</v>
      </c>
    </row>
    <row r="273" spans="1:6" x14ac:dyDescent="0.35">
      <c r="A273" s="11"/>
      <c r="B273" s="11"/>
      <c r="C273" s="11" t="s">
        <v>242</v>
      </c>
      <c r="D273" s="1">
        <v>195</v>
      </c>
      <c r="E273" s="1">
        <v>29</v>
      </c>
      <c r="F273" s="12">
        <f t="shared" si="21"/>
        <v>224</v>
      </c>
    </row>
    <row r="274" spans="1:6" x14ac:dyDescent="0.35">
      <c r="A274" s="11"/>
      <c r="B274" s="11"/>
      <c r="C274" s="13" t="s">
        <v>7</v>
      </c>
      <c r="D274" s="14">
        <f t="shared" ref="D274:E274" si="22">SUM(D262:D273)</f>
        <v>5398</v>
      </c>
      <c r="E274" s="14">
        <f t="shared" si="22"/>
        <v>1108</v>
      </c>
      <c r="F274" s="14">
        <f t="shared" si="21"/>
        <v>6506</v>
      </c>
    </row>
    <row r="275" spans="1:6" x14ac:dyDescent="0.35">
      <c r="A275" s="10">
        <v>16</v>
      </c>
      <c r="B275" s="11" t="s">
        <v>243</v>
      </c>
      <c r="C275" s="11" t="s">
        <v>244</v>
      </c>
      <c r="D275" s="1">
        <v>405</v>
      </c>
      <c r="E275" s="1">
        <v>74</v>
      </c>
      <c r="F275" s="12">
        <f t="shared" si="21"/>
        <v>479</v>
      </c>
    </row>
    <row r="276" spans="1:6" x14ac:dyDescent="0.35">
      <c r="A276" s="11"/>
      <c r="B276" s="11"/>
      <c r="C276" s="11" t="s">
        <v>11</v>
      </c>
      <c r="D276" s="1">
        <v>366</v>
      </c>
      <c r="E276" s="1">
        <v>66</v>
      </c>
      <c r="F276" s="12">
        <f t="shared" si="21"/>
        <v>432</v>
      </c>
    </row>
    <row r="277" spans="1:6" x14ac:dyDescent="0.35">
      <c r="A277" s="11"/>
      <c r="B277" s="11"/>
      <c r="C277" s="11" t="s">
        <v>52</v>
      </c>
      <c r="D277" s="1">
        <v>294</v>
      </c>
      <c r="E277" s="1">
        <v>55</v>
      </c>
      <c r="F277" s="12">
        <f t="shared" si="21"/>
        <v>349</v>
      </c>
    </row>
    <row r="278" spans="1:6" x14ac:dyDescent="0.35">
      <c r="A278" s="11"/>
      <c r="B278" s="11"/>
      <c r="C278" s="11" t="s">
        <v>245</v>
      </c>
      <c r="D278" s="1">
        <v>340</v>
      </c>
      <c r="E278" s="1">
        <v>64</v>
      </c>
      <c r="F278" s="12">
        <f t="shared" si="21"/>
        <v>404</v>
      </c>
    </row>
    <row r="279" spans="1:6" x14ac:dyDescent="0.35">
      <c r="A279" s="11"/>
      <c r="B279" s="11"/>
      <c r="C279" s="11" t="s">
        <v>246</v>
      </c>
      <c r="D279" s="1">
        <v>511</v>
      </c>
      <c r="E279" s="1">
        <v>93</v>
      </c>
      <c r="F279" s="12">
        <f t="shared" si="21"/>
        <v>604</v>
      </c>
    </row>
    <row r="280" spans="1:6" x14ac:dyDescent="0.35">
      <c r="A280" s="11"/>
      <c r="B280" s="11"/>
      <c r="C280" s="11" t="s">
        <v>235</v>
      </c>
      <c r="D280" s="1">
        <v>396</v>
      </c>
      <c r="E280" s="1">
        <v>76</v>
      </c>
      <c r="F280" s="12">
        <f t="shared" si="21"/>
        <v>472</v>
      </c>
    </row>
    <row r="281" spans="1:6" x14ac:dyDescent="0.35">
      <c r="A281" s="11"/>
      <c r="B281" s="11"/>
      <c r="C281" s="11" t="s">
        <v>247</v>
      </c>
      <c r="D281" s="1">
        <v>803</v>
      </c>
      <c r="E281" s="1">
        <v>137</v>
      </c>
      <c r="F281" s="12">
        <f t="shared" si="21"/>
        <v>940</v>
      </c>
    </row>
    <row r="282" spans="1:6" x14ac:dyDescent="0.35">
      <c r="A282" s="11"/>
      <c r="B282" s="11"/>
      <c r="C282" s="11" t="s">
        <v>239</v>
      </c>
      <c r="D282" s="1">
        <v>631</v>
      </c>
      <c r="E282" s="1">
        <v>102</v>
      </c>
      <c r="F282" s="12">
        <f t="shared" si="21"/>
        <v>733</v>
      </c>
    </row>
    <row r="283" spans="1:6" x14ac:dyDescent="0.35">
      <c r="A283" s="11"/>
      <c r="B283" s="11"/>
      <c r="C283" s="11" t="s">
        <v>305</v>
      </c>
      <c r="D283" s="1">
        <v>830</v>
      </c>
      <c r="E283" s="1">
        <v>141</v>
      </c>
      <c r="F283" s="12">
        <f t="shared" si="21"/>
        <v>971</v>
      </c>
    </row>
    <row r="284" spans="1:6" x14ac:dyDescent="0.35">
      <c r="A284" s="11"/>
      <c r="B284" s="11"/>
      <c r="C284" s="11" t="s">
        <v>248</v>
      </c>
      <c r="D284" s="1">
        <v>415</v>
      </c>
      <c r="E284" s="1">
        <v>93</v>
      </c>
      <c r="F284" s="12">
        <f t="shared" si="21"/>
        <v>508</v>
      </c>
    </row>
    <row r="285" spans="1:6" x14ac:dyDescent="0.35">
      <c r="A285" s="11"/>
      <c r="B285" s="11"/>
      <c r="C285" s="11" t="s">
        <v>249</v>
      </c>
      <c r="D285" s="1">
        <v>312</v>
      </c>
      <c r="E285" s="1">
        <v>57</v>
      </c>
      <c r="F285" s="12">
        <f t="shared" si="21"/>
        <v>369</v>
      </c>
    </row>
    <row r="286" spans="1:6" x14ac:dyDescent="0.35">
      <c r="A286" s="11"/>
      <c r="B286" s="11"/>
      <c r="C286" s="13" t="s">
        <v>7</v>
      </c>
      <c r="D286" s="14">
        <f t="shared" ref="D286:E286" si="23">SUM(D275:D285)</f>
        <v>5303</v>
      </c>
      <c r="E286" s="14">
        <f t="shared" si="23"/>
        <v>958</v>
      </c>
      <c r="F286" s="14">
        <f t="shared" si="21"/>
        <v>6261</v>
      </c>
    </row>
    <row r="287" spans="1:6" x14ac:dyDescent="0.35">
      <c r="A287" s="10">
        <v>17</v>
      </c>
      <c r="B287" s="11" t="s">
        <v>250</v>
      </c>
      <c r="C287" s="11" t="s">
        <v>36</v>
      </c>
      <c r="D287" s="1">
        <v>332</v>
      </c>
      <c r="E287" s="1">
        <v>62</v>
      </c>
      <c r="F287" s="12">
        <f t="shared" si="21"/>
        <v>394</v>
      </c>
    </row>
    <row r="288" spans="1:6" x14ac:dyDescent="0.35">
      <c r="A288" s="11"/>
      <c r="B288" s="11"/>
      <c r="C288" s="11" t="s">
        <v>251</v>
      </c>
      <c r="D288" s="1">
        <v>753</v>
      </c>
      <c r="E288" s="1">
        <v>159</v>
      </c>
      <c r="F288" s="12">
        <f t="shared" si="21"/>
        <v>912</v>
      </c>
    </row>
    <row r="289" spans="1:6" x14ac:dyDescent="0.35">
      <c r="A289" s="11"/>
      <c r="B289" s="11"/>
      <c r="C289" s="11" t="s">
        <v>252</v>
      </c>
      <c r="D289" s="1">
        <v>917</v>
      </c>
      <c r="E289" s="1">
        <v>148</v>
      </c>
      <c r="F289" s="12">
        <f t="shared" si="21"/>
        <v>1065</v>
      </c>
    </row>
    <row r="290" spans="1:6" x14ac:dyDescent="0.35">
      <c r="A290" s="11"/>
      <c r="B290" s="11"/>
      <c r="C290" s="11" t="s">
        <v>253</v>
      </c>
      <c r="D290" s="1">
        <v>268</v>
      </c>
      <c r="E290" s="1">
        <v>48</v>
      </c>
      <c r="F290" s="12">
        <f t="shared" si="21"/>
        <v>316</v>
      </c>
    </row>
    <row r="291" spans="1:6" x14ac:dyDescent="0.35">
      <c r="A291" s="11"/>
      <c r="B291" s="11"/>
      <c r="C291" s="11" t="s">
        <v>254</v>
      </c>
      <c r="D291" s="1">
        <v>280</v>
      </c>
      <c r="E291" s="1">
        <v>39</v>
      </c>
      <c r="F291" s="12">
        <f t="shared" si="21"/>
        <v>319</v>
      </c>
    </row>
    <row r="292" spans="1:6" x14ac:dyDescent="0.35">
      <c r="A292" s="11"/>
      <c r="B292" s="11"/>
      <c r="C292" s="11" t="s">
        <v>255</v>
      </c>
      <c r="D292" s="1">
        <v>507</v>
      </c>
      <c r="E292" s="1">
        <v>68</v>
      </c>
      <c r="F292" s="12">
        <f t="shared" si="21"/>
        <v>575</v>
      </c>
    </row>
    <row r="293" spans="1:6" x14ac:dyDescent="0.35">
      <c r="A293" s="11"/>
      <c r="B293" s="11"/>
      <c r="C293" s="11" t="s">
        <v>256</v>
      </c>
      <c r="D293" s="1">
        <v>205</v>
      </c>
      <c r="E293" s="1">
        <v>26</v>
      </c>
      <c r="F293" s="12">
        <f t="shared" si="21"/>
        <v>231</v>
      </c>
    </row>
    <row r="294" spans="1:6" x14ac:dyDescent="0.35">
      <c r="A294" s="11"/>
      <c r="B294" s="11"/>
      <c r="C294" s="11" t="s">
        <v>257</v>
      </c>
      <c r="D294" s="1">
        <v>454</v>
      </c>
      <c r="E294" s="1">
        <v>64</v>
      </c>
      <c r="F294" s="12">
        <f t="shared" si="21"/>
        <v>518</v>
      </c>
    </row>
    <row r="295" spans="1:6" x14ac:dyDescent="0.35">
      <c r="A295" s="11"/>
      <c r="B295" s="11"/>
      <c r="C295" s="11" t="s">
        <v>258</v>
      </c>
      <c r="D295" s="1">
        <v>246</v>
      </c>
      <c r="E295" s="1">
        <v>49</v>
      </c>
      <c r="F295" s="12">
        <f t="shared" si="21"/>
        <v>295</v>
      </c>
    </row>
    <row r="296" spans="1:6" x14ac:dyDescent="0.35">
      <c r="A296" s="11"/>
      <c r="B296" s="11"/>
      <c r="C296" s="11" t="s">
        <v>259</v>
      </c>
      <c r="D296" s="1">
        <v>161</v>
      </c>
      <c r="E296" s="1">
        <v>26</v>
      </c>
      <c r="F296" s="12">
        <f t="shared" si="21"/>
        <v>187</v>
      </c>
    </row>
    <row r="297" spans="1:6" x14ac:dyDescent="0.35">
      <c r="A297" s="11"/>
      <c r="B297" s="11"/>
      <c r="C297" s="11" t="s">
        <v>260</v>
      </c>
      <c r="D297" s="1">
        <v>176</v>
      </c>
      <c r="E297" s="1">
        <v>23</v>
      </c>
      <c r="F297" s="12">
        <f t="shared" si="21"/>
        <v>199</v>
      </c>
    </row>
    <row r="298" spans="1:6" x14ac:dyDescent="0.35">
      <c r="A298" s="11"/>
      <c r="B298" s="11"/>
      <c r="C298" s="13" t="s">
        <v>7</v>
      </c>
      <c r="D298" s="14">
        <f t="shared" ref="D298:E298" si="24">SUM(D287:D297)</f>
        <v>4299</v>
      </c>
      <c r="E298" s="14">
        <f t="shared" si="24"/>
        <v>712</v>
      </c>
      <c r="F298" s="14">
        <f t="shared" si="21"/>
        <v>5011</v>
      </c>
    </row>
    <row r="299" spans="1:6" x14ac:dyDescent="0.35">
      <c r="A299" s="10">
        <v>18</v>
      </c>
      <c r="B299" s="11" t="s">
        <v>261</v>
      </c>
      <c r="C299" s="11" t="s">
        <v>262</v>
      </c>
      <c r="D299" s="1">
        <v>556</v>
      </c>
      <c r="E299" s="1">
        <v>131</v>
      </c>
      <c r="F299" s="12">
        <f t="shared" si="21"/>
        <v>687</v>
      </c>
    </row>
    <row r="300" spans="1:6" x14ac:dyDescent="0.35">
      <c r="A300" s="11"/>
      <c r="B300" s="11"/>
      <c r="C300" s="11" t="s">
        <v>263</v>
      </c>
      <c r="D300" s="1">
        <v>1215</v>
      </c>
      <c r="E300" s="1">
        <v>223</v>
      </c>
      <c r="F300" s="12">
        <f t="shared" si="21"/>
        <v>1438</v>
      </c>
    </row>
    <row r="301" spans="1:6" x14ac:dyDescent="0.35">
      <c r="A301" s="11"/>
      <c r="B301" s="11"/>
      <c r="C301" s="11" t="s">
        <v>264</v>
      </c>
      <c r="D301" s="1">
        <v>671</v>
      </c>
      <c r="E301" s="1">
        <v>84</v>
      </c>
      <c r="F301" s="12">
        <f t="shared" si="21"/>
        <v>755</v>
      </c>
    </row>
    <row r="302" spans="1:6" x14ac:dyDescent="0.35">
      <c r="A302" s="11"/>
      <c r="B302" s="11"/>
      <c r="C302" s="11" t="s">
        <v>144</v>
      </c>
      <c r="D302" s="1">
        <v>678</v>
      </c>
      <c r="E302" s="1">
        <v>122</v>
      </c>
      <c r="F302" s="12">
        <f t="shared" si="21"/>
        <v>800</v>
      </c>
    </row>
    <row r="303" spans="1:6" x14ac:dyDescent="0.35">
      <c r="A303" s="11"/>
      <c r="B303" s="11"/>
      <c r="C303" s="11" t="s">
        <v>261</v>
      </c>
      <c r="D303" s="1">
        <v>1240</v>
      </c>
      <c r="E303" s="1">
        <v>226</v>
      </c>
      <c r="F303" s="12">
        <f t="shared" si="21"/>
        <v>1466</v>
      </c>
    </row>
    <row r="304" spans="1:6" x14ac:dyDescent="0.35">
      <c r="A304" s="11"/>
      <c r="B304" s="11"/>
      <c r="C304" s="11" t="s">
        <v>265</v>
      </c>
      <c r="D304" s="1">
        <v>1412</v>
      </c>
      <c r="E304" s="1">
        <v>236</v>
      </c>
      <c r="F304" s="12">
        <f t="shared" si="21"/>
        <v>1648</v>
      </c>
    </row>
    <row r="305" spans="1:6" x14ac:dyDescent="0.35">
      <c r="A305" s="11"/>
      <c r="B305" s="11"/>
      <c r="C305" s="11" t="s">
        <v>266</v>
      </c>
      <c r="D305" s="1">
        <v>724</v>
      </c>
      <c r="E305" s="1">
        <v>100</v>
      </c>
      <c r="F305" s="12">
        <f t="shared" si="21"/>
        <v>824</v>
      </c>
    </row>
    <row r="306" spans="1:6" x14ac:dyDescent="0.35">
      <c r="A306" s="11"/>
      <c r="B306" s="11"/>
      <c r="C306" s="11" t="s">
        <v>267</v>
      </c>
      <c r="D306" s="1">
        <v>629</v>
      </c>
      <c r="E306" s="1">
        <v>99</v>
      </c>
      <c r="F306" s="12">
        <f t="shared" si="21"/>
        <v>728</v>
      </c>
    </row>
    <row r="307" spans="1:6" x14ac:dyDescent="0.35">
      <c r="A307" s="11"/>
      <c r="B307" s="11"/>
      <c r="C307" s="11" t="s">
        <v>268</v>
      </c>
      <c r="D307" s="1">
        <v>931</v>
      </c>
      <c r="E307" s="1">
        <v>162</v>
      </c>
      <c r="F307" s="12">
        <f t="shared" si="21"/>
        <v>1093</v>
      </c>
    </row>
    <row r="308" spans="1:6" x14ac:dyDescent="0.35">
      <c r="A308" s="11"/>
      <c r="B308" s="11"/>
      <c r="C308" s="11" t="s">
        <v>151</v>
      </c>
      <c r="D308" s="1">
        <v>404</v>
      </c>
      <c r="E308" s="1">
        <v>55</v>
      </c>
      <c r="F308" s="12">
        <f t="shared" si="21"/>
        <v>459</v>
      </c>
    </row>
    <row r="309" spans="1:6" x14ac:dyDescent="0.35">
      <c r="A309" s="11"/>
      <c r="B309" s="11"/>
      <c r="C309" s="13" t="s">
        <v>7</v>
      </c>
      <c r="D309" s="14">
        <f t="shared" ref="D309:E309" si="25">SUM(D299:D308)</f>
        <v>8460</v>
      </c>
      <c r="E309" s="14">
        <f t="shared" si="25"/>
        <v>1438</v>
      </c>
      <c r="F309" s="14">
        <f t="shared" si="21"/>
        <v>9898</v>
      </c>
    </row>
    <row r="310" spans="1:6" x14ac:dyDescent="0.35">
      <c r="A310" s="10">
        <v>19</v>
      </c>
      <c r="B310" s="11" t="s">
        <v>269</v>
      </c>
      <c r="C310" s="11" t="s">
        <v>270</v>
      </c>
      <c r="D310" s="1">
        <v>617</v>
      </c>
      <c r="E310" s="1">
        <v>122</v>
      </c>
      <c r="F310" s="12">
        <f t="shared" si="21"/>
        <v>739</v>
      </c>
    </row>
    <row r="311" spans="1:6" x14ac:dyDescent="0.35">
      <c r="A311" s="11"/>
      <c r="B311" s="11"/>
      <c r="C311" s="11" t="s">
        <v>271</v>
      </c>
      <c r="D311" s="1">
        <v>407</v>
      </c>
      <c r="E311" s="1">
        <v>78</v>
      </c>
      <c r="F311" s="12">
        <f t="shared" si="21"/>
        <v>485</v>
      </c>
    </row>
    <row r="312" spans="1:6" x14ac:dyDescent="0.35">
      <c r="A312" s="11"/>
      <c r="B312" s="11"/>
      <c r="C312" s="11" t="s">
        <v>206</v>
      </c>
      <c r="D312" s="1">
        <v>690</v>
      </c>
      <c r="E312" s="1">
        <v>163</v>
      </c>
      <c r="F312" s="12">
        <f t="shared" si="21"/>
        <v>853</v>
      </c>
    </row>
    <row r="313" spans="1:6" x14ac:dyDescent="0.35">
      <c r="A313" s="11"/>
      <c r="B313" s="11"/>
      <c r="C313" s="11" t="s">
        <v>306</v>
      </c>
      <c r="D313" s="1">
        <v>475</v>
      </c>
      <c r="E313" s="1">
        <v>93</v>
      </c>
      <c r="F313" s="12">
        <f t="shared" si="21"/>
        <v>568</v>
      </c>
    </row>
    <row r="314" spans="1:6" x14ac:dyDescent="0.35">
      <c r="A314" s="11"/>
      <c r="B314" s="11"/>
      <c r="C314" s="11" t="s">
        <v>307</v>
      </c>
      <c r="D314" s="1">
        <v>1204</v>
      </c>
      <c r="E314" s="1">
        <v>223</v>
      </c>
      <c r="F314" s="12">
        <f t="shared" si="21"/>
        <v>1427</v>
      </c>
    </row>
    <row r="315" spans="1:6" x14ac:dyDescent="0.35">
      <c r="A315" s="11"/>
      <c r="B315" s="11"/>
      <c r="C315" s="11" t="s">
        <v>272</v>
      </c>
      <c r="D315" s="1">
        <v>577</v>
      </c>
      <c r="E315" s="1">
        <v>133</v>
      </c>
      <c r="F315" s="12">
        <f t="shared" si="21"/>
        <v>710</v>
      </c>
    </row>
    <row r="316" spans="1:6" x14ac:dyDescent="0.35">
      <c r="A316" s="11"/>
      <c r="B316" s="11"/>
      <c r="C316" s="11" t="s">
        <v>197</v>
      </c>
      <c r="D316" s="1">
        <v>827</v>
      </c>
      <c r="E316" s="1">
        <v>125</v>
      </c>
      <c r="F316" s="12">
        <f t="shared" si="21"/>
        <v>952</v>
      </c>
    </row>
    <row r="317" spans="1:6" x14ac:dyDescent="0.35">
      <c r="A317" s="11"/>
      <c r="B317" s="11"/>
      <c r="C317" s="11" t="s">
        <v>37</v>
      </c>
      <c r="D317" s="1">
        <v>601</v>
      </c>
      <c r="E317" s="1">
        <v>98</v>
      </c>
      <c r="F317" s="12">
        <f t="shared" si="21"/>
        <v>699</v>
      </c>
    </row>
    <row r="318" spans="1:6" x14ac:dyDescent="0.35">
      <c r="A318" s="11"/>
      <c r="B318" s="11"/>
      <c r="C318" s="11" t="s">
        <v>273</v>
      </c>
      <c r="D318" s="1">
        <v>567</v>
      </c>
      <c r="E318" s="1">
        <v>99</v>
      </c>
      <c r="F318" s="12">
        <f t="shared" si="21"/>
        <v>666</v>
      </c>
    </row>
    <row r="319" spans="1:6" x14ac:dyDescent="0.35">
      <c r="A319" s="11"/>
      <c r="B319" s="11"/>
      <c r="C319" s="11" t="s">
        <v>274</v>
      </c>
      <c r="D319" s="1">
        <v>207</v>
      </c>
      <c r="E319" s="1">
        <v>48</v>
      </c>
      <c r="F319" s="12">
        <f t="shared" si="21"/>
        <v>255</v>
      </c>
    </row>
    <row r="320" spans="1:6" x14ac:dyDescent="0.35">
      <c r="A320" s="11"/>
      <c r="B320" s="11"/>
      <c r="C320" s="13" t="s">
        <v>7</v>
      </c>
      <c r="D320" s="14">
        <f t="shared" ref="D320:E320" si="26">SUM(D310:D319)</f>
        <v>6172</v>
      </c>
      <c r="E320" s="14">
        <f t="shared" si="26"/>
        <v>1182</v>
      </c>
      <c r="F320" s="14">
        <f t="shared" si="21"/>
        <v>7354</v>
      </c>
    </row>
    <row r="321" spans="1:6" x14ac:dyDescent="0.35">
      <c r="A321" s="10">
        <v>20</v>
      </c>
      <c r="B321" s="11" t="s">
        <v>275</v>
      </c>
      <c r="C321" s="11" t="s">
        <v>276</v>
      </c>
      <c r="D321" s="1">
        <v>1346</v>
      </c>
      <c r="E321" s="1">
        <v>232</v>
      </c>
      <c r="F321" s="12">
        <f t="shared" si="21"/>
        <v>1578</v>
      </c>
    </row>
    <row r="322" spans="1:6" x14ac:dyDescent="0.35">
      <c r="A322" s="11"/>
      <c r="B322" s="11"/>
      <c r="C322" s="11" t="s">
        <v>277</v>
      </c>
      <c r="D322" s="8">
        <v>679</v>
      </c>
      <c r="E322" s="8">
        <v>118</v>
      </c>
      <c r="F322" s="12">
        <f t="shared" si="21"/>
        <v>797</v>
      </c>
    </row>
    <row r="323" spans="1:6" x14ac:dyDescent="0.35">
      <c r="A323" s="11"/>
      <c r="B323" s="11"/>
      <c r="C323" s="11" t="s">
        <v>278</v>
      </c>
      <c r="D323" s="8">
        <v>528</v>
      </c>
      <c r="E323" s="8">
        <v>79</v>
      </c>
      <c r="F323" s="12">
        <f t="shared" si="21"/>
        <v>607</v>
      </c>
    </row>
    <row r="324" spans="1:6" x14ac:dyDescent="0.35">
      <c r="A324" s="11"/>
      <c r="B324" s="11"/>
      <c r="C324" s="11" t="s">
        <v>279</v>
      </c>
      <c r="D324" s="8">
        <v>373</v>
      </c>
      <c r="E324" s="8">
        <v>47</v>
      </c>
      <c r="F324" s="12">
        <f t="shared" si="21"/>
        <v>420</v>
      </c>
    </row>
    <row r="325" spans="1:6" x14ac:dyDescent="0.35">
      <c r="A325" s="11"/>
      <c r="B325" s="11"/>
      <c r="C325" s="11" t="s">
        <v>280</v>
      </c>
      <c r="D325" s="8">
        <v>488</v>
      </c>
      <c r="E325" s="8">
        <v>70</v>
      </c>
      <c r="F325" s="12">
        <f t="shared" si="21"/>
        <v>558</v>
      </c>
    </row>
    <row r="326" spans="1:6" x14ac:dyDescent="0.35">
      <c r="A326" s="11"/>
      <c r="B326" s="11"/>
      <c r="C326" s="11" t="s">
        <v>281</v>
      </c>
      <c r="D326" s="8">
        <v>370</v>
      </c>
      <c r="E326" s="8">
        <v>49</v>
      </c>
      <c r="F326" s="12">
        <f t="shared" ref="F326" si="27">SUM(D326:E326)</f>
        <v>419</v>
      </c>
    </row>
    <row r="327" spans="1:6" x14ac:dyDescent="0.35">
      <c r="A327" s="43" t="s">
        <v>7</v>
      </c>
      <c r="B327" s="44"/>
      <c r="C327" s="45"/>
      <c r="D327" s="15">
        <f t="shared" ref="D327:F327" si="28">SUM(D321:D326)</f>
        <v>3784</v>
      </c>
      <c r="E327" s="15">
        <f t="shared" si="28"/>
        <v>595</v>
      </c>
      <c r="F327" s="15">
        <f t="shared" si="28"/>
        <v>4379</v>
      </c>
    </row>
    <row r="328" spans="1:6" x14ac:dyDescent="0.35">
      <c r="A328" s="43" t="s">
        <v>293</v>
      </c>
      <c r="B328" s="44"/>
      <c r="C328" s="45"/>
      <c r="D328" s="15">
        <f t="shared" ref="D328:F328" si="29">SUM(D327,D320,D309,D298,D286,D274,D261,D251,D238,D221,D212,D197,D180,D166,D143,D115,D94,D72,D43,D22)</f>
        <v>165394</v>
      </c>
      <c r="E328" s="15">
        <f t="shared" si="29"/>
        <v>30330</v>
      </c>
      <c r="F328" s="15">
        <f t="shared" si="29"/>
        <v>195724</v>
      </c>
    </row>
    <row r="329" spans="1:6" x14ac:dyDescent="0.35">
      <c r="A329" s="4"/>
      <c r="B329" s="4"/>
      <c r="C329" s="4"/>
      <c r="D329" s="4"/>
      <c r="E329" s="4"/>
      <c r="F329" s="4"/>
    </row>
    <row r="330" spans="1:6" x14ac:dyDescent="0.35">
      <c r="A330" s="4"/>
      <c r="B330" s="4"/>
      <c r="C330" s="4"/>
      <c r="D330" s="29" t="s">
        <v>282</v>
      </c>
      <c r="E330" s="29"/>
      <c r="F330" s="29"/>
    </row>
    <row r="331" spans="1:6" x14ac:dyDescent="0.35">
      <c r="A331" s="4"/>
      <c r="B331" s="4"/>
      <c r="C331" s="4"/>
      <c r="D331" s="29" t="s">
        <v>283</v>
      </c>
      <c r="E331" s="29"/>
      <c r="F331" s="29"/>
    </row>
    <row r="332" spans="1:6" x14ac:dyDescent="0.35">
      <c r="A332" s="4"/>
      <c r="B332" s="4"/>
      <c r="C332" s="4"/>
      <c r="D332" s="29" t="s">
        <v>284</v>
      </c>
      <c r="E332" s="29"/>
      <c r="F332" s="29"/>
    </row>
    <row r="333" spans="1:6" x14ac:dyDescent="0.35">
      <c r="A333" s="4"/>
      <c r="B333" s="4"/>
      <c r="C333" s="4"/>
      <c r="D333" s="2"/>
      <c r="E333" s="3"/>
      <c r="F333" s="2"/>
    </row>
    <row r="334" spans="1:6" x14ac:dyDescent="0.35">
      <c r="A334" s="4"/>
      <c r="B334" s="4"/>
      <c r="C334" s="4"/>
      <c r="D334" s="2"/>
      <c r="E334" s="3"/>
      <c r="F334" s="2"/>
    </row>
    <row r="335" spans="1:6" x14ac:dyDescent="0.35">
      <c r="A335" s="4"/>
      <c r="B335" s="4"/>
      <c r="C335" s="4"/>
      <c r="D335" s="2"/>
      <c r="E335" s="3"/>
      <c r="F335" s="2"/>
    </row>
    <row r="336" spans="1:6" x14ac:dyDescent="0.35">
      <c r="A336" s="4"/>
      <c r="B336" s="4"/>
      <c r="C336" s="4"/>
      <c r="D336" s="30" t="s">
        <v>285</v>
      </c>
      <c r="E336" s="30"/>
      <c r="F336" s="30"/>
    </row>
    <row r="337" spans="4:6" x14ac:dyDescent="0.35">
      <c r="D337" s="29" t="s">
        <v>286</v>
      </c>
      <c r="E337" s="29"/>
      <c r="F337" s="29"/>
    </row>
  </sheetData>
  <mergeCells count="28">
    <mergeCell ref="D4:E4"/>
    <mergeCell ref="F4:F5"/>
    <mergeCell ref="A327:C327"/>
    <mergeCell ref="A328:C328"/>
    <mergeCell ref="D330:F330"/>
    <mergeCell ref="B4:B5"/>
    <mergeCell ref="C4:C5"/>
    <mergeCell ref="D331:F331"/>
    <mergeCell ref="D332:F332"/>
    <mergeCell ref="D337:F337"/>
    <mergeCell ref="J1:N1"/>
    <mergeCell ref="R1:V1"/>
    <mergeCell ref="J2:N2"/>
    <mergeCell ref="R2:V2"/>
    <mergeCell ref="J3:N3"/>
    <mergeCell ref="J4:J5"/>
    <mergeCell ref="K4:K5"/>
    <mergeCell ref="L4:M4"/>
    <mergeCell ref="N4:N5"/>
    <mergeCell ref="D336:F336"/>
    <mergeCell ref="A1:F1"/>
    <mergeCell ref="A2:F2"/>
    <mergeCell ref="A4:A5"/>
    <mergeCell ref="R4:R5"/>
    <mergeCell ref="S4:S5"/>
    <mergeCell ref="T4:U4"/>
    <mergeCell ref="J26:K26"/>
    <mergeCell ref="R26:S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KEPALA KELUARGA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PIAK</dc:creator>
  <cp:lastModifiedBy>jr_setiaone@yahoo.com</cp:lastModifiedBy>
  <dcterms:created xsi:type="dcterms:W3CDTF">2025-03-14T07:02:58Z</dcterms:created>
  <dcterms:modified xsi:type="dcterms:W3CDTF">2025-03-18T02:35:48Z</dcterms:modified>
</cp:coreProperties>
</file>