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83ead4e8428ef41/Dokumen/BAHAN RAPAT/"/>
    </mc:Choice>
  </mc:AlternateContent>
  <xr:revisionPtr revIDLastSave="16" documentId="11_60D7950DAEAE1035C6B827CCD9A28EB68D6FF62C" xr6:coauthVersionLast="45" xr6:coauthVersionMax="45" xr10:uidLastSave="{BB39BD4D-1283-4AB1-A473-D6AE63E8D0B3}"/>
  <bookViews>
    <workbookView xWindow="1060" yWindow="1060" windowWidth="14400" windowHeight="7270" xr2:uid="{00000000-000D-0000-FFFF-FFFF00000000}"/>
  </bookViews>
  <sheets>
    <sheet name="KEPADATAN PNDDK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6" i="5" l="1"/>
  <c r="D26" i="5"/>
  <c r="C26" i="5"/>
  <c r="G26" i="5" s="1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</calcChain>
</file>

<file path=xl/sharedStrings.xml><?xml version="1.0" encoding="utf-8"?>
<sst xmlns="http://schemas.openxmlformats.org/spreadsheetml/2006/main" count="36" uniqueCount="36">
  <si>
    <t>NO</t>
  </si>
  <si>
    <t>KECAMATAN</t>
  </si>
  <si>
    <t>LAKI-LAKI</t>
  </si>
  <si>
    <t>PEREMPUAN</t>
  </si>
  <si>
    <t>KOTA AGUNG</t>
  </si>
  <si>
    <t xml:space="preserve">JUMLAH </t>
  </si>
  <si>
    <t>TALANG PADANG</t>
  </si>
  <si>
    <t>WONOSOBO</t>
  </si>
  <si>
    <t>PULAU PANGGUNG</t>
  </si>
  <si>
    <t>CUKUH BALAK</t>
  </si>
  <si>
    <t>PUGUNG</t>
  </si>
  <si>
    <t>SEMAKA</t>
  </si>
  <si>
    <t>SUMBEREJO</t>
  </si>
  <si>
    <t>ULU BELU</t>
  </si>
  <si>
    <t>PEMATANG SAWA</t>
  </si>
  <si>
    <t>KELUMBAYAN</t>
  </si>
  <si>
    <t>KOTA AGUNG BARAT</t>
  </si>
  <si>
    <t>KOTA AGUNG TIMUR</t>
  </si>
  <si>
    <t>GISTING</t>
  </si>
  <si>
    <t>GUNUNG ALIP</t>
  </si>
  <si>
    <t>LIMAU</t>
  </si>
  <si>
    <t>BANDAR NEGERI SEMUONG</t>
  </si>
  <si>
    <t>AIR NANINGAN</t>
  </si>
  <si>
    <t>BULOK</t>
  </si>
  <si>
    <t>KELUMBAYAN BARAT</t>
  </si>
  <si>
    <t xml:space="preserve">KEPALA DINAS KEPENDUDUKAN </t>
  </si>
  <si>
    <t>KABUPATEN TANGGAMUS</t>
  </si>
  <si>
    <t>MARADONA, S.STP.,M.Si</t>
  </si>
  <si>
    <t>NIP. 19790903 199810 1 001</t>
  </si>
  <si>
    <t>DA PENCATATAN SIPIL</t>
  </si>
  <si>
    <t xml:space="preserve">Jumlah Penduduk Kabupaten Tanggamus, Kepadatan Penduduk, </t>
  </si>
  <si>
    <t>dan Sex Rasio Tahun 2024</t>
  </si>
  <si>
    <t>Jumlah Penduduk (Jiwa)</t>
  </si>
  <si>
    <t>Kepadatan Penduduk (Jiwa/Km)</t>
  </si>
  <si>
    <t>Sex Rasio</t>
  </si>
  <si>
    <t>LUAS KAB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</si>
</sst>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_-* #,##0_-;\-* #,##0_-;_-* &quot;-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indexed="8"/>
      <name val="Calibri"/>
      <family val="2"/>
    </font>
    <font>
      <b/>
      <u/>
      <sz val="11"/>
      <color indexed="8"/>
      <name val="Calibri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left"/>
    </xf>
    <xf numFmtId="0" fontId="5" fillId="0" borderId="0" xfId="0" applyFont="1" applyAlignment="1">
      <alignment horizontal="left" vertical="center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164" fontId="7" fillId="0" borderId="1" xfId="1" applyFont="1" applyBorder="1" applyAlignment="1">
      <alignment horizontal="center" vertical="center"/>
    </xf>
    <xf numFmtId="41" fontId="4" fillId="0" borderId="1" xfId="1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4" fontId="7" fillId="2" borderId="1" xfId="1" applyFont="1" applyFill="1" applyBorder="1" applyAlignment="1">
      <alignment horizontal="center" vertical="center"/>
    </xf>
    <xf numFmtId="164" fontId="7" fillId="3" borderId="1" xfId="1" applyFont="1" applyFill="1" applyBorder="1" applyAlignment="1">
      <alignment horizontal="center" vertical="center"/>
    </xf>
    <xf numFmtId="164" fontId="7" fillId="0" borderId="1" xfId="1" applyFont="1" applyFill="1" applyBorder="1" applyAlignment="1">
      <alignment horizontal="center" vertical="center"/>
    </xf>
    <xf numFmtId="164" fontId="5" fillId="0" borderId="5" xfId="1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4" fontId="0" fillId="0" borderId="0" xfId="0" applyNumberFormat="1"/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" fontId="3" fillId="0" borderId="2" xfId="0" applyNumberFormat="1" applyFont="1" applyFill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3" xfId="0" applyFill="1" applyBorder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6"/>
  <sheetViews>
    <sheetView tabSelected="1" workbookViewId="0">
      <selection activeCell="D25" sqref="D25"/>
    </sheetView>
  </sheetViews>
  <sheetFormatPr defaultRowHeight="14.5" x14ac:dyDescent="0.35"/>
  <cols>
    <col min="1" max="1" width="3.81640625" bestFit="1" customWidth="1"/>
    <col min="2" max="2" width="25.54296875" bestFit="1" customWidth="1"/>
    <col min="3" max="3" width="9.453125" bestFit="1" customWidth="1"/>
    <col min="4" max="4" width="12.453125" bestFit="1" customWidth="1"/>
    <col min="5" max="5" width="15.26953125" customWidth="1"/>
    <col min="6" max="6" width="15.7265625" customWidth="1"/>
    <col min="7" max="7" width="9.26953125" bestFit="1" customWidth="1"/>
  </cols>
  <sheetData>
    <row r="1" spans="1:9" x14ac:dyDescent="0.35">
      <c r="A1" s="26" t="s">
        <v>30</v>
      </c>
      <c r="B1" s="26"/>
      <c r="C1" s="26"/>
      <c r="D1" s="26"/>
      <c r="E1" s="26"/>
      <c r="F1" s="26"/>
      <c r="G1" s="26"/>
    </row>
    <row r="2" spans="1:9" x14ac:dyDescent="0.35">
      <c r="A2" s="26" t="s">
        <v>31</v>
      </c>
      <c r="B2" s="26"/>
      <c r="C2" s="26"/>
      <c r="D2" s="26"/>
      <c r="E2" s="26"/>
      <c r="F2" s="26"/>
      <c r="G2" s="26"/>
    </row>
    <row r="3" spans="1:9" x14ac:dyDescent="0.35">
      <c r="A3" s="3"/>
      <c r="B3" s="3"/>
      <c r="C3" s="3"/>
      <c r="D3" s="3"/>
      <c r="E3" s="3"/>
    </row>
    <row r="4" spans="1:9" x14ac:dyDescent="0.35">
      <c r="A4" s="22" t="s">
        <v>0</v>
      </c>
      <c r="B4" s="22" t="s">
        <v>1</v>
      </c>
      <c r="C4" s="27" t="s">
        <v>2</v>
      </c>
      <c r="D4" s="27" t="s">
        <v>3</v>
      </c>
      <c r="E4" s="29" t="s">
        <v>32</v>
      </c>
      <c r="F4" s="29" t="s">
        <v>33</v>
      </c>
      <c r="G4" s="29" t="s">
        <v>34</v>
      </c>
    </row>
    <row r="5" spans="1:9" x14ac:dyDescent="0.35">
      <c r="A5" s="23"/>
      <c r="B5" s="23"/>
      <c r="C5" s="28"/>
      <c r="D5" s="28"/>
      <c r="E5" s="30"/>
      <c r="F5" s="31"/>
      <c r="G5" s="31"/>
      <c r="I5" t="s">
        <v>35</v>
      </c>
    </row>
    <row r="6" spans="1:9" x14ac:dyDescent="0.35">
      <c r="A6" s="4">
        <v>1</v>
      </c>
      <c r="B6" s="5" t="s">
        <v>4</v>
      </c>
      <c r="C6" s="11">
        <v>24543</v>
      </c>
      <c r="D6" s="11">
        <v>23332</v>
      </c>
      <c r="E6" s="12">
        <v>47875</v>
      </c>
      <c r="F6" s="13">
        <v>622.31899129078374</v>
      </c>
      <c r="G6" s="13">
        <f>C6/D6*100</f>
        <v>105.19029658837648</v>
      </c>
      <c r="I6" s="21">
        <v>7693</v>
      </c>
    </row>
    <row r="7" spans="1:9" x14ac:dyDescent="0.35">
      <c r="A7" s="4">
        <v>2</v>
      </c>
      <c r="B7" s="5" t="s">
        <v>6</v>
      </c>
      <c r="C7" s="11">
        <v>26984</v>
      </c>
      <c r="D7" s="11">
        <v>25785</v>
      </c>
      <c r="E7" s="12">
        <v>52769</v>
      </c>
      <c r="F7" s="13">
        <v>1169.2665632616886</v>
      </c>
      <c r="G7" s="13">
        <f t="shared" ref="G7:G26" si="0">C7/D7*100</f>
        <v>104.64999030444058</v>
      </c>
      <c r="I7" s="21">
        <v>4513</v>
      </c>
    </row>
    <row r="8" spans="1:9" x14ac:dyDescent="0.35">
      <c r="A8" s="4">
        <v>3</v>
      </c>
      <c r="B8" s="5" t="s">
        <v>7</v>
      </c>
      <c r="C8" s="11">
        <v>21496</v>
      </c>
      <c r="D8" s="11">
        <v>20236</v>
      </c>
      <c r="E8" s="12">
        <v>41732</v>
      </c>
      <c r="F8" s="13">
        <v>199.07455993894004</v>
      </c>
      <c r="G8" s="13">
        <f t="shared" si="0"/>
        <v>106.22652698161691</v>
      </c>
      <c r="I8" s="21">
        <v>20963</v>
      </c>
    </row>
    <row r="9" spans="1:9" x14ac:dyDescent="0.35">
      <c r="A9" s="4">
        <v>4</v>
      </c>
      <c r="B9" s="5" t="s">
        <v>8</v>
      </c>
      <c r="C9" s="11">
        <v>20779</v>
      </c>
      <c r="D9" s="11">
        <v>19934</v>
      </c>
      <c r="E9" s="12">
        <v>40713</v>
      </c>
      <c r="F9" s="13">
        <v>93.120010978705878</v>
      </c>
      <c r="G9" s="13">
        <f t="shared" si="0"/>
        <v>104.23898866258654</v>
      </c>
      <c r="I9" s="21">
        <v>43721</v>
      </c>
    </row>
    <row r="10" spans="1:9" x14ac:dyDescent="0.35">
      <c r="A10" s="4">
        <v>5</v>
      </c>
      <c r="B10" s="5" t="s">
        <v>9</v>
      </c>
      <c r="C10" s="11">
        <v>12720</v>
      </c>
      <c r="D10" s="11">
        <v>11525</v>
      </c>
      <c r="E10" s="12">
        <v>24245</v>
      </c>
      <c r="F10" s="13">
        <v>181.25747607655504</v>
      </c>
      <c r="G10" s="13">
        <f t="shared" si="0"/>
        <v>110.36876355748373</v>
      </c>
      <c r="I10" s="21">
        <v>13376</v>
      </c>
    </row>
    <row r="11" spans="1:9" x14ac:dyDescent="0.35">
      <c r="A11" s="4">
        <v>6</v>
      </c>
      <c r="B11" s="5" t="s">
        <v>10</v>
      </c>
      <c r="C11" s="11">
        <v>33771</v>
      </c>
      <c r="D11" s="11">
        <v>31313</v>
      </c>
      <c r="E11" s="12">
        <v>65084</v>
      </c>
      <c r="F11" s="13">
        <v>2800.5163511187607</v>
      </c>
      <c r="G11" s="13">
        <f t="shared" si="0"/>
        <v>107.84977485389456</v>
      </c>
      <c r="I11" s="21">
        <v>2324</v>
      </c>
    </row>
    <row r="12" spans="1:9" x14ac:dyDescent="0.35">
      <c r="A12" s="4">
        <v>7</v>
      </c>
      <c r="B12" s="5" t="s">
        <v>11</v>
      </c>
      <c r="C12" s="11">
        <v>20197</v>
      </c>
      <c r="D12" s="11">
        <v>18861</v>
      </c>
      <c r="E12" s="12">
        <v>39058</v>
      </c>
      <c r="F12" s="13">
        <v>2285.4300760678761</v>
      </c>
      <c r="G12" s="13">
        <f t="shared" si="0"/>
        <v>107.08339960765601</v>
      </c>
      <c r="I12" s="21">
        <v>1709</v>
      </c>
    </row>
    <row r="13" spans="1:9" x14ac:dyDescent="0.35">
      <c r="A13" s="4">
        <v>8</v>
      </c>
      <c r="B13" s="5" t="s">
        <v>12</v>
      </c>
      <c r="C13" s="11">
        <v>19174</v>
      </c>
      <c r="D13" s="11">
        <v>18132</v>
      </c>
      <c r="E13" s="12">
        <v>37306</v>
      </c>
      <c r="F13" s="13">
        <v>657.14285714285711</v>
      </c>
      <c r="G13" s="13">
        <f t="shared" si="0"/>
        <v>105.74674608427091</v>
      </c>
      <c r="I13" s="21">
        <v>5677</v>
      </c>
    </row>
    <row r="14" spans="1:9" x14ac:dyDescent="0.35">
      <c r="A14" s="6">
        <v>9</v>
      </c>
      <c r="B14" s="7" t="s">
        <v>13</v>
      </c>
      <c r="C14" s="14">
        <v>22831</v>
      </c>
      <c r="D14" s="14">
        <v>21246</v>
      </c>
      <c r="E14" s="12">
        <v>44077</v>
      </c>
      <c r="F14" s="13">
        <v>136.42751021418843</v>
      </c>
      <c r="G14" s="13">
        <f t="shared" si="0"/>
        <v>107.4602278075873</v>
      </c>
      <c r="I14" s="21">
        <v>32308</v>
      </c>
    </row>
    <row r="15" spans="1:9" x14ac:dyDescent="0.35">
      <c r="A15" s="4">
        <v>10</v>
      </c>
      <c r="B15" s="5" t="s">
        <v>14</v>
      </c>
      <c r="C15" s="11">
        <v>9284</v>
      </c>
      <c r="D15" s="11">
        <v>8154</v>
      </c>
      <c r="E15" s="12">
        <v>17438</v>
      </c>
      <c r="F15" s="13">
        <v>94.111932646122298</v>
      </c>
      <c r="G15" s="13">
        <f t="shared" si="0"/>
        <v>113.85822909001718</v>
      </c>
      <c r="I15" s="21">
        <v>18529</v>
      </c>
    </row>
    <row r="16" spans="1:9" x14ac:dyDescent="0.35">
      <c r="A16" s="4">
        <v>11</v>
      </c>
      <c r="B16" s="5" t="s">
        <v>15</v>
      </c>
      <c r="C16" s="11">
        <v>5997</v>
      </c>
      <c r="D16" s="11">
        <v>5336</v>
      </c>
      <c r="E16" s="12">
        <v>11333</v>
      </c>
      <c r="F16" s="13">
        <v>93.59154348005616</v>
      </c>
      <c r="G16" s="13">
        <f t="shared" si="0"/>
        <v>112.38755622188906</v>
      </c>
      <c r="I16" s="21">
        <v>12109</v>
      </c>
    </row>
    <row r="17" spans="1:9" x14ac:dyDescent="0.35">
      <c r="A17" s="4">
        <v>12</v>
      </c>
      <c r="B17" s="5" t="s">
        <v>16</v>
      </c>
      <c r="C17" s="11">
        <v>12143</v>
      </c>
      <c r="D17" s="11">
        <v>11108</v>
      </c>
      <c r="E17" s="12">
        <v>23251</v>
      </c>
      <c r="F17" s="13">
        <v>2295.2615992102665</v>
      </c>
      <c r="G17" s="13">
        <f t="shared" si="0"/>
        <v>109.31760893050053</v>
      </c>
      <c r="I17" s="21">
        <v>1013</v>
      </c>
    </row>
    <row r="18" spans="1:9" x14ac:dyDescent="0.35">
      <c r="A18" s="4">
        <v>13</v>
      </c>
      <c r="B18" s="5" t="s">
        <v>17</v>
      </c>
      <c r="C18" s="11">
        <v>11496</v>
      </c>
      <c r="D18" s="11">
        <v>10993</v>
      </c>
      <c r="E18" s="12">
        <v>22489</v>
      </c>
      <c r="F18" s="13">
        <v>306.68212191463249</v>
      </c>
      <c r="G18" s="13">
        <f t="shared" si="0"/>
        <v>104.57563904302738</v>
      </c>
      <c r="I18" s="21">
        <v>7333</v>
      </c>
    </row>
    <row r="19" spans="1:9" x14ac:dyDescent="0.35">
      <c r="A19" s="4">
        <v>14</v>
      </c>
      <c r="B19" s="5" t="s">
        <v>18</v>
      </c>
      <c r="C19" s="11">
        <v>22289</v>
      </c>
      <c r="D19" s="11">
        <v>21237</v>
      </c>
      <c r="E19" s="12">
        <v>43526</v>
      </c>
      <c r="F19" s="13">
        <v>1338.0264371349524</v>
      </c>
      <c r="G19" s="13">
        <f t="shared" si="0"/>
        <v>104.95361868437161</v>
      </c>
      <c r="I19" s="21">
        <v>3253</v>
      </c>
    </row>
    <row r="20" spans="1:9" x14ac:dyDescent="0.35">
      <c r="A20" s="4">
        <v>15</v>
      </c>
      <c r="B20" s="5" t="s">
        <v>19</v>
      </c>
      <c r="C20" s="11">
        <v>11304</v>
      </c>
      <c r="D20" s="11">
        <v>10598</v>
      </c>
      <c r="E20" s="12">
        <v>21902</v>
      </c>
      <c r="F20" s="13">
        <v>852.88161993769472</v>
      </c>
      <c r="G20" s="13">
        <f t="shared" si="0"/>
        <v>106.6616342706171</v>
      </c>
      <c r="I20" s="21">
        <v>2568</v>
      </c>
    </row>
    <row r="21" spans="1:9" x14ac:dyDescent="0.35">
      <c r="A21" s="4">
        <v>16</v>
      </c>
      <c r="B21" s="5" t="s">
        <v>20</v>
      </c>
      <c r="C21" s="11">
        <v>10912</v>
      </c>
      <c r="D21" s="11">
        <v>10055</v>
      </c>
      <c r="E21" s="12">
        <v>20967</v>
      </c>
      <c r="F21" s="13">
        <v>87.141016582851918</v>
      </c>
      <c r="G21" s="13">
        <f t="shared" si="0"/>
        <v>108.52312282446543</v>
      </c>
      <c r="I21" s="21">
        <v>24061</v>
      </c>
    </row>
    <row r="22" spans="1:9" x14ac:dyDescent="0.35">
      <c r="A22" s="4">
        <v>17</v>
      </c>
      <c r="B22" s="5" t="s">
        <v>21</v>
      </c>
      <c r="C22" s="11">
        <v>8607</v>
      </c>
      <c r="D22" s="11">
        <v>7889</v>
      </c>
      <c r="E22" s="12">
        <v>16496</v>
      </c>
      <c r="F22" s="13">
        <v>168.12066856909905</v>
      </c>
      <c r="G22" s="13">
        <f t="shared" si="0"/>
        <v>109.10128026365827</v>
      </c>
      <c r="I22" s="21">
        <v>9812</v>
      </c>
    </row>
    <row r="23" spans="1:9" x14ac:dyDescent="0.35">
      <c r="A23" s="4">
        <v>18</v>
      </c>
      <c r="B23" s="8" t="s">
        <v>22</v>
      </c>
      <c r="C23" s="15">
        <v>16364</v>
      </c>
      <c r="D23" s="15">
        <v>15109</v>
      </c>
      <c r="E23" s="12">
        <v>31473</v>
      </c>
      <c r="F23" s="13">
        <v>168.89187013683929</v>
      </c>
      <c r="G23" s="13">
        <f t="shared" si="0"/>
        <v>108.30630749884176</v>
      </c>
      <c r="I23" s="21">
        <v>18635</v>
      </c>
    </row>
    <row r="24" spans="1:9" x14ac:dyDescent="0.35">
      <c r="A24" s="9">
        <v>19</v>
      </c>
      <c r="B24" s="10" t="s">
        <v>23</v>
      </c>
      <c r="C24" s="16">
        <v>12826</v>
      </c>
      <c r="D24" s="16">
        <v>12008</v>
      </c>
      <c r="E24" s="12">
        <v>24834</v>
      </c>
      <c r="F24" s="13">
        <v>480.53405572755412</v>
      </c>
      <c r="G24" s="13">
        <f t="shared" si="0"/>
        <v>106.81212524983343</v>
      </c>
      <c r="I24" s="21">
        <v>5168</v>
      </c>
    </row>
    <row r="25" spans="1:9" x14ac:dyDescent="0.35">
      <c r="A25" s="4">
        <v>20</v>
      </c>
      <c r="B25" s="5" t="s">
        <v>24</v>
      </c>
      <c r="C25" s="11">
        <v>7498</v>
      </c>
      <c r="D25" s="11">
        <v>6970</v>
      </c>
      <c r="E25" s="12">
        <v>14468</v>
      </c>
      <c r="F25" s="13">
        <v>269.5733184274269</v>
      </c>
      <c r="G25" s="13">
        <f t="shared" si="0"/>
        <v>107.57532281205164</v>
      </c>
      <c r="I25" s="21">
        <v>5367</v>
      </c>
    </row>
    <row r="26" spans="1:9" x14ac:dyDescent="0.35">
      <c r="A26" s="24" t="s">
        <v>5</v>
      </c>
      <c r="B26" s="25"/>
      <c r="C26" s="17">
        <f>SUM(C6:C25)</f>
        <v>331215</v>
      </c>
      <c r="D26" s="17">
        <f t="shared" ref="D26:E26" si="1">SUM(D6:D25)</f>
        <v>309821</v>
      </c>
      <c r="E26" s="17">
        <f t="shared" si="1"/>
        <v>641036</v>
      </c>
      <c r="F26" s="18">
        <v>224.49482745337002</v>
      </c>
      <c r="G26" s="18">
        <f t="shared" si="0"/>
        <v>106.90527756349636</v>
      </c>
      <c r="I26" s="21">
        <v>285546</v>
      </c>
    </row>
    <row r="29" spans="1:9" x14ac:dyDescent="0.35">
      <c r="E29" s="19" t="s">
        <v>25</v>
      </c>
      <c r="F29" s="19"/>
      <c r="G29" s="19"/>
    </row>
    <row r="30" spans="1:9" x14ac:dyDescent="0.35">
      <c r="E30" s="19" t="s">
        <v>29</v>
      </c>
      <c r="F30" s="19"/>
      <c r="G30" s="19"/>
    </row>
    <row r="31" spans="1:9" x14ac:dyDescent="0.35">
      <c r="E31" s="19" t="s">
        <v>26</v>
      </c>
      <c r="F31" s="19"/>
      <c r="G31" s="19"/>
    </row>
    <row r="32" spans="1:9" x14ac:dyDescent="0.35">
      <c r="E32" s="1"/>
      <c r="F32" s="2"/>
      <c r="G32" s="1"/>
    </row>
    <row r="33" spans="5:7" x14ac:dyDescent="0.35">
      <c r="E33" s="1"/>
      <c r="F33" s="2"/>
      <c r="G33" s="1"/>
    </row>
    <row r="34" spans="5:7" x14ac:dyDescent="0.35">
      <c r="E34" s="1"/>
      <c r="F34" s="2"/>
      <c r="G34" s="1"/>
    </row>
    <row r="35" spans="5:7" x14ac:dyDescent="0.35">
      <c r="E35" s="20" t="s">
        <v>27</v>
      </c>
      <c r="F35" s="20"/>
      <c r="G35" s="20"/>
    </row>
    <row r="36" spans="5:7" x14ac:dyDescent="0.35">
      <c r="E36" s="19" t="s">
        <v>28</v>
      </c>
      <c r="F36" s="19"/>
      <c r="G36" s="19"/>
    </row>
  </sheetData>
  <mergeCells count="10">
    <mergeCell ref="A26:B26"/>
    <mergeCell ref="A1:G1"/>
    <mergeCell ref="A2:G2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KEPADATAN PNDDK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PIAK</dc:creator>
  <cp:lastModifiedBy>jr_setiaone@yahoo.com</cp:lastModifiedBy>
  <dcterms:created xsi:type="dcterms:W3CDTF">2025-03-14T07:02:58Z</dcterms:created>
  <dcterms:modified xsi:type="dcterms:W3CDTF">2025-03-18T02:32:59Z</dcterms:modified>
</cp:coreProperties>
</file>