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USER\Downloads\"/>
    </mc:Choice>
  </mc:AlternateContent>
  <xr:revisionPtr revIDLastSave="0" documentId="8_{DA7BAD2F-E86B-4BAC-B679-89CA07DCB592}" xr6:coauthVersionLast="47" xr6:coauthVersionMax="47" xr10:uidLastSave="{00000000-0000-0000-0000-000000000000}"/>
  <bookViews>
    <workbookView xWindow="-108" yWindow="-108" windowWidth="23256" windowHeight="12456" xr2:uid="{4E45BCE5-81F1-47BB-8FB0-D547C5FA595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1" l="1"/>
  <c r="M27" i="1"/>
  <c r="F27" i="1"/>
  <c r="E27" i="1"/>
  <c r="O26" i="1"/>
  <c r="G26" i="1"/>
  <c r="O25" i="1"/>
  <c r="G25" i="1"/>
  <c r="O24" i="1"/>
  <c r="G24" i="1"/>
  <c r="O23" i="1"/>
  <c r="G23" i="1"/>
  <c r="O22" i="1"/>
  <c r="G22" i="1"/>
  <c r="O21" i="1"/>
  <c r="G21" i="1"/>
  <c r="O20" i="1"/>
  <c r="G20" i="1"/>
  <c r="O19" i="1"/>
  <c r="G19" i="1"/>
  <c r="O18" i="1"/>
  <c r="G18" i="1"/>
  <c r="O17" i="1"/>
  <c r="G17" i="1"/>
  <c r="O16" i="1"/>
  <c r="G16" i="1"/>
  <c r="O15" i="1"/>
  <c r="G15" i="1"/>
  <c r="O14" i="1"/>
  <c r="G14" i="1"/>
  <c r="O13" i="1"/>
  <c r="G13" i="1"/>
  <c r="O12" i="1"/>
  <c r="G12" i="1"/>
  <c r="O10" i="1"/>
  <c r="G10" i="1"/>
  <c r="O9" i="1"/>
  <c r="G9" i="1"/>
  <c r="O8" i="1"/>
  <c r="O27" i="1" s="1"/>
  <c r="G8" i="1"/>
  <c r="O7" i="1"/>
  <c r="G7" i="1"/>
  <c r="G27" i="1" s="1"/>
</calcChain>
</file>

<file path=xl/sharedStrings.xml><?xml version="1.0" encoding="utf-8"?>
<sst xmlns="http://schemas.openxmlformats.org/spreadsheetml/2006/main" count="192" uniqueCount="61">
  <si>
    <t>Tabel</t>
  </si>
  <si>
    <t>5.4.3</t>
  </si>
  <si>
    <t>Jumlah Rumah Tangga Perikanan Budidaya Menurut Kecamatan dan Jenis Budidaya di Kabupaten Tanggamus, 2024</t>
  </si>
  <si>
    <t>Jumlah Rumah Tangga Perikanan Budidaya Menurut Kecamatan dan Jenis Budidaya di Kabupaten Tanggamus, 2023</t>
  </si>
  <si>
    <t>Table</t>
  </si>
  <si>
    <t>Number of Aquaculture Households by Subdistrict and Type of Aquaculture in Tanggamus Regency, 2024</t>
  </si>
  <si>
    <t>Number of Aquaculture Households by Subdistrict and Type of Aquaculture in Tanggamus Regency, 2023</t>
  </si>
  <si>
    <t>Note: diperiksa kembali RTUP yang mengalami penurunan</t>
  </si>
  <si>
    <r>
      <t xml:space="preserve">Kecamatan                             </t>
    </r>
    <r>
      <rPr>
        <b/>
        <i/>
        <sz val="7.5"/>
        <color theme="1"/>
        <rFont val="Calibri"/>
        <family val="2"/>
      </rPr>
      <t>Subdistrict</t>
    </r>
  </si>
  <si>
    <r>
      <rPr>
        <b/>
        <sz val="6"/>
        <color theme="1"/>
        <rFont val="Calibri"/>
        <family val="2"/>
      </rPr>
      <t xml:space="preserve">Tambak </t>
    </r>
    <r>
      <rPr>
        <b/>
        <i/>
        <sz val="6"/>
        <color theme="1"/>
        <rFont val="Calibri"/>
        <family val="2"/>
      </rPr>
      <t>Brackish Water Pond</t>
    </r>
  </si>
  <si>
    <r>
      <t xml:space="preserve">Kolam </t>
    </r>
    <r>
      <rPr>
        <b/>
        <i/>
        <sz val="6"/>
        <color theme="1"/>
        <rFont val="Calibri"/>
        <family val="2"/>
      </rPr>
      <t>Fresh Water Pond</t>
    </r>
  </si>
  <si>
    <r>
      <t xml:space="preserve">Jumlah </t>
    </r>
    <r>
      <rPr>
        <b/>
        <i/>
        <sz val="6"/>
        <color theme="1"/>
        <rFont val="Calibri"/>
        <family val="2"/>
      </rPr>
      <t>Total</t>
    </r>
  </si>
  <si>
    <r>
      <t xml:space="preserve">Kolam                        </t>
    </r>
    <r>
      <rPr>
        <b/>
        <i/>
        <sz val="6"/>
        <color theme="1"/>
        <rFont val="Calibri"/>
        <family val="2"/>
      </rPr>
      <t>Fresh Water Pond</t>
    </r>
  </si>
  <si>
    <r>
      <t xml:space="preserve">Jumlah                 </t>
    </r>
    <r>
      <rPr>
        <b/>
        <i/>
        <sz val="6"/>
        <color theme="1"/>
        <rFont val="Calibri"/>
        <family val="2"/>
      </rPr>
      <t>Total</t>
    </r>
  </si>
  <si>
    <t>(1)</t>
  </si>
  <si>
    <t>(2)</t>
  </si>
  <si>
    <t>(3)</t>
  </si>
  <si>
    <t>1</t>
  </si>
  <si>
    <t>Wonosobo</t>
  </si>
  <si>
    <t>2</t>
  </si>
  <si>
    <t>Semaka</t>
  </si>
  <si>
    <t>3</t>
  </si>
  <si>
    <t>Bandar Negeri Semuong</t>
  </si>
  <si>
    <t>4</t>
  </si>
  <si>
    <t>Kota Agung</t>
  </si>
  <si>
    <t>5</t>
  </si>
  <si>
    <t>Pematang Sawa</t>
  </si>
  <si>
    <t>6</t>
  </si>
  <si>
    <t>Kota Agung Timur</t>
  </si>
  <si>
    <t>7</t>
  </si>
  <si>
    <t>Kota Agung Barat</t>
  </si>
  <si>
    <t>8</t>
  </si>
  <si>
    <t>Pulau Panggung</t>
  </si>
  <si>
    <t>9</t>
  </si>
  <si>
    <t>Ulu Belu</t>
  </si>
  <si>
    <t>10</t>
  </si>
  <si>
    <t>Air Naningan</t>
  </si>
  <si>
    <t>11</t>
  </si>
  <si>
    <t>Talang Padang</t>
  </si>
  <si>
    <t>12</t>
  </si>
  <si>
    <t>Sumberejo</t>
  </si>
  <si>
    <t>13</t>
  </si>
  <si>
    <t>Gisting</t>
  </si>
  <si>
    <t>14</t>
  </si>
  <si>
    <t>Gunung Alip</t>
  </si>
  <si>
    <t>15</t>
  </si>
  <si>
    <t>Pugung</t>
  </si>
  <si>
    <t>16</t>
  </si>
  <si>
    <t>Bulok</t>
  </si>
  <si>
    <t>17</t>
  </si>
  <si>
    <t>Cukuh Balak</t>
  </si>
  <si>
    <t>18</t>
  </si>
  <si>
    <t>Kelumbayan</t>
  </si>
  <si>
    <t>19</t>
  </si>
  <si>
    <t>Limau</t>
  </si>
  <si>
    <t>20</t>
  </si>
  <si>
    <t>Kelumbayan Barat</t>
  </si>
  <si>
    <t>Tanggamus</t>
  </si>
  <si>
    <t>Sumber : Dinas Perikanan Kab Tanggamus</t>
  </si>
  <si>
    <t>Source:</t>
  </si>
  <si>
    <t>Keterangan :  RTP Tambak pada Tahun 2024 Mengalami Penurunan dikarenakan adanya konflik Penggunaan Lahan Tambak Di Kecamatan Semaka, yang mana Lahan HGU Milik ex PT Ika Fish Tama sudah habis masa berlakunya, lahan tersebut di kelola oleh penggarap tambak dan terjadi konflik dengan masyarakat yang merasa memiliki lahan tersebut, penggarap Tambak akhirnya meninggalkan Lokasi Tambak yang menyebabkan Tambak tidak beroperasi lagi/ tidak aktif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</si>
</sst>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0.00"/>
    <numFmt numFmtId="165" formatCode="#\ ###\ ##0"/>
    <numFmt numFmtId="166" formatCode="0;\-0;\-"/>
  </numFmts>
  <fonts count="23" x14ac:knownFonts="1">
    <font>
      <sz val="11"/>
      <color theme="1"/>
      <name val="Aptos Narrow"/>
      <family val="2"/>
      <scheme val="minor"/>
    </font>
    <font>
      <b/>
      <sz val="9"/>
      <color theme="1"/>
      <name val="Calibri"/>
      <family val="2"/>
      <charset val="1"/>
    </font>
    <font>
      <sz val="11"/>
      <color theme="1"/>
      <name val="Aptos Narrow"/>
      <family val="2"/>
      <charset val="1"/>
      <scheme val="minor"/>
    </font>
    <font>
      <b/>
      <sz val="9"/>
      <color theme="1"/>
      <name val="Aptos Narrow"/>
      <family val="2"/>
      <charset val="1"/>
      <scheme val="minor"/>
    </font>
    <font>
      <b/>
      <i/>
      <sz val="9"/>
      <color theme="1"/>
      <name val="Aptos Narrow"/>
      <family val="2"/>
      <scheme val="minor"/>
    </font>
    <font>
      <b/>
      <i/>
      <sz val="9"/>
      <color theme="1"/>
      <name val="Calibri"/>
      <family val="2"/>
    </font>
    <font>
      <b/>
      <sz val="8"/>
      <name val="Calibri"/>
      <family val="2"/>
    </font>
    <font>
      <sz val="10"/>
      <color theme="1"/>
      <name val="Aptos Narrow"/>
      <family val="2"/>
      <charset val="1"/>
      <scheme val="minor"/>
    </font>
    <font>
      <b/>
      <sz val="7.5"/>
      <color theme="1"/>
      <name val="Calibri"/>
      <family val="2"/>
    </font>
    <font>
      <b/>
      <i/>
      <sz val="7.5"/>
      <color theme="1"/>
      <name val="Calibri"/>
      <family val="2"/>
    </font>
    <font>
      <b/>
      <sz val="8"/>
      <color theme="1"/>
      <name val="Calibri"/>
      <family val="2"/>
      <charset val="1"/>
    </font>
    <font>
      <b/>
      <i/>
      <sz val="6"/>
      <color theme="1"/>
      <name val="Calibri"/>
      <family val="2"/>
    </font>
    <font>
      <b/>
      <sz val="6"/>
      <color theme="1"/>
      <name val="Calibri"/>
      <family val="2"/>
    </font>
    <font>
      <sz val="8"/>
      <color theme="1"/>
      <name val="Calibri"/>
      <family val="2"/>
      <charset val="1"/>
    </font>
    <font>
      <sz val="7"/>
      <color theme="1"/>
      <name val="Calibri"/>
      <family val="2"/>
      <charset val="1"/>
    </font>
    <font>
      <sz val="7"/>
      <color theme="1"/>
      <name val="Calibri"/>
      <family val="2"/>
    </font>
    <font>
      <sz val="9"/>
      <color theme="1"/>
      <name val="Aptos Narrow"/>
      <family val="2"/>
      <charset val="1"/>
      <scheme val="minor"/>
    </font>
    <font>
      <b/>
      <sz val="7"/>
      <color theme="1"/>
      <name val="Calibri"/>
      <family val="2"/>
    </font>
    <font>
      <sz val="6"/>
      <color theme="1"/>
      <name val="Calibri"/>
      <family val="2"/>
      <charset val="1"/>
    </font>
    <font>
      <sz val="5.5"/>
      <color theme="1"/>
      <name val="Calibri"/>
      <family val="2"/>
      <charset val="1"/>
    </font>
    <font>
      <i/>
      <sz val="5.5"/>
      <color theme="1"/>
      <name val="Calibri"/>
      <family val="2"/>
      <charset val="1"/>
    </font>
    <font>
      <i/>
      <sz val="6"/>
      <color theme="1"/>
      <name val="Calibri"/>
      <family val="2"/>
    </font>
    <font>
      <sz val="8"/>
      <color theme="1"/>
      <name val="Aptos Narrow"/>
      <family val="2"/>
      <charset val="1"/>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right/>
      <top style="double">
        <color theme="1"/>
      </top>
      <bottom/>
      <diagonal/>
    </border>
    <border>
      <left/>
      <right/>
      <top style="double">
        <color theme="1"/>
      </top>
      <bottom style="thin">
        <color theme="1"/>
      </bottom>
      <diagonal/>
    </border>
    <border>
      <left/>
      <right/>
      <top style="double">
        <color theme="1"/>
      </top>
      <bottom style="thin">
        <color indexed="64"/>
      </bottom>
      <diagonal/>
    </border>
    <border>
      <left/>
      <right/>
      <top style="thin">
        <color auto="1"/>
      </top>
      <bottom style="medium">
        <color auto="1"/>
      </bottom>
      <diagonal/>
    </border>
    <border>
      <left/>
      <right/>
      <top/>
      <bottom style="medium">
        <color auto="1"/>
      </bottom>
      <diagonal/>
    </border>
    <border>
      <left/>
      <right/>
      <top style="medium">
        <color indexed="64"/>
      </top>
      <bottom style="medium">
        <color indexed="64"/>
      </bottom>
      <diagonal/>
    </border>
  </borders>
  <cellStyleXfs count="8">
    <xf numFmtId="0" fontId="0" fillId="0" borderId="0"/>
    <xf numFmtId="49" fontId="1" fillId="0" borderId="0" applyProtection="0">
      <alignment horizontal="left" vertical="center" wrapText="1"/>
    </xf>
    <xf numFmtId="0" fontId="2" fillId="0" borderId="0"/>
    <xf numFmtId="0" fontId="10" fillId="0" borderId="3" applyProtection="0">
      <alignment horizontal="center" vertical="center" wrapText="1"/>
      <protection locked="0"/>
    </xf>
    <xf numFmtId="49" fontId="13" fillId="0" borderId="5" applyProtection="0">
      <alignment horizontal="center" vertical="center" wrapText="1"/>
    </xf>
    <xf numFmtId="49" fontId="14" fillId="0" borderId="0" applyProtection="0">
      <alignment horizontal="left" vertical="center" wrapText="1"/>
    </xf>
    <xf numFmtId="164" fontId="14" fillId="0" borderId="0" applyProtection="0">
      <alignment horizontal="right" vertical="center" indent="5"/>
    </xf>
    <xf numFmtId="49" fontId="18" fillId="0" borderId="0" applyProtection="0">
      <alignment horizontal="left" vertical="center" wrapText="1"/>
    </xf>
  </cellStyleXfs>
  <cellXfs count="38">
    <xf numFmtId="0" fontId="0" fillId="0" borderId="0" xfId="0"/>
    <xf numFmtId="49" fontId="1" fillId="0" borderId="1" xfId="1" applyBorder="1" applyAlignment="1">
      <alignment horizontal="center" wrapText="1"/>
    </xf>
    <xf numFmtId="0" fontId="3" fillId="0" borderId="0" xfId="2" applyFont="1" applyAlignment="1">
      <alignment horizontal="center" vertical="center"/>
    </xf>
    <xf numFmtId="49" fontId="1" fillId="0" borderId="0" xfId="1">
      <alignment horizontal="left" vertical="center" wrapText="1"/>
    </xf>
    <xf numFmtId="0" fontId="2" fillId="0" borderId="0" xfId="2"/>
    <xf numFmtId="0" fontId="4" fillId="0" borderId="0" xfId="2" applyFont="1" applyAlignment="1">
      <alignment horizontal="center" vertical="top"/>
    </xf>
    <xf numFmtId="49" fontId="5" fillId="0" borderId="0" xfId="1" applyFont="1" applyAlignment="1">
      <alignment horizontal="left" vertical="top" wrapText="1"/>
    </xf>
    <xf numFmtId="0" fontId="4" fillId="0" borderId="0" xfId="2" applyFont="1" applyAlignment="1">
      <alignment horizontal="center" vertical="top"/>
    </xf>
    <xf numFmtId="0" fontId="3" fillId="0" borderId="0" xfId="2" applyFont="1" applyAlignment="1">
      <alignment horizontal="center" vertical="center"/>
    </xf>
    <xf numFmtId="49" fontId="6" fillId="2" borderId="0" xfId="1" applyFont="1" applyFill="1" applyAlignment="1">
      <alignment horizontal="center" vertical="center" wrapText="1"/>
    </xf>
    <xf numFmtId="49" fontId="5" fillId="0" borderId="0" xfId="1" applyFont="1" applyAlignment="1">
      <alignment horizontal="left" vertical="top" wrapText="1"/>
    </xf>
    <xf numFmtId="49" fontId="6" fillId="0" borderId="0" xfId="1" applyFont="1" applyAlignment="1">
      <alignment horizontal="center" vertical="center" wrapText="1"/>
    </xf>
    <xf numFmtId="0" fontId="7" fillId="0" borderId="0" xfId="2" applyFont="1"/>
    <xf numFmtId="0" fontId="8" fillId="0" borderId="2" xfId="2" applyFont="1" applyBorder="1" applyAlignment="1">
      <alignment horizontal="center" vertical="center" wrapText="1"/>
    </xf>
    <xf numFmtId="0" fontId="11" fillId="0" borderId="4" xfId="3" applyFont="1" applyBorder="1" applyProtection="1">
      <alignment horizontal="center" vertical="center" wrapText="1"/>
      <protection locked="0"/>
    </xf>
    <xf numFmtId="0" fontId="12" fillId="0" borderId="4" xfId="3" applyFont="1" applyBorder="1" applyProtection="1">
      <alignment horizontal="center" vertical="center" wrapText="1"/>
      <protection locked="0"/>
    </xf>
    <xf numFmtId="0" fontId="12" fillId="0" borderId="4" xfId="3" applyFont="1" applyBorder="1" applyAlignment="1" applyProtection="1">
      <alignment vertical="center" wrapText="1"/>
      <protection locked="0"/>
    </xf>
    <xf numFmtId="49" fontId="13" fillId="0" borderId="5" xfId="4" quotePrefix="1" applyProtection="1">
      <alignment horizontal="center" vertical="center" wrapText="1"/>
      <protection locked="0"/>
    </xf>
    <xf numFmtId="49" fontId="13" fillId="0" borderId="5" xfId="4" quotePrefix="1" applyProtection="1">
      <alignment horizontal="center" vertical="center" wrapText="1"/>
      <protection locked="0"/>
    </xf>
    <xf numFmtId="49" fontId="15" fillId="0" borderId="0" xfId="5" applyFont="1" applyAlignment="1">
      <alignment horizontal="center" vertical="center" wrapText="1"/>
    </xf>
    <xf numFmtId="49" fontId="14" fillId="0" borderId="0" xfId="5">
      <alignment horizontal="left" vertical="center" wrapText="1"/>
    </xf>
    <xf numFmtId="165" fontId="14" fillId="0" borderId="0" xfId="6" applyNumberFormat="1" applyAlignment="1" applyProtection="1">
      <alignment horizontal="right" vertical="center" indent="1"/>
      <protection locked="0"/>
    </xf>
    <xf numFmtId="165" fontId="14" fillId="2" borderId="0" xfId="6" applyNumberFormat="1" applyFill="1" applyAlignment="1" applyProtection="1">
      <alignment horizontal="right" vertical="center" indent="1"/>
      <protection locked="0"/>
    </xf>
    <xf numFmtId="0" fontId="16" fillId="0" borderId="0" xfId="2" applyFont="1"/>
    <xf numFmtId="166" fontId="14" fillId="0" borderId="0" xfId="6" quotePrefix="1" applyNumberFormat="1" applyAlignment="1" applyProtection="1">
      <alignment horizontal="right" vertical="center" indent="1"/>
      <protection locked="0"/>
    </xf>
    <xf numFmtId="1" fontId="14" fillId="0" borderId="0" xfId="6" applyNumberFormat="1" applyAlignment="1" applyProtection="1">
      <alignment horizontal="right" vertical="center" indent="1"/>
      <protection locked="0"/>
    </xf>
    <xf numFmtId="49" fontId="15" fillId="0" borderId="6" xfId="5" applyFont="1" applyBorder="1" applyAlignment="1">
      <alignment horizontal="center" vertical="center" wrapText="1"/>
    </xf>
    <xf numFmtId="49" fontId="14" fillId="0" borderId="6" xfId="5" applyBorder="1">
      <alignment horizontal="left" vertical="center" wrapText="1"/>
    </xf>
    <xf numFmtId="165" fontId="14" fillId="0" borderId="6" xfId="6" applyNumberFormat="1" applyBorder="1" applyAlignment="1" applyProtection="1">
      <alignment horizontal="right" vertical="center" indent="1"/>
      <protection locked="0"/>
    </xf>
    <xf numFmtId="49" fontId="15" fillId="0" borderId="7" xfId="5" applyFont="1" applyBorder="1" applyAlignment="1">
      <alignment horizontal="center" vertical="center" wrapText="1"/>
    </xf>
    <xf numFmtId="49" fontId="17" fillId="0" borderId="7" xfId="5" applyFont="1" applyBorder="1">
      <alignment horizontal="left" vertical="center" wrapText="1"/>
    </xf>
    <xf numFmtId="165" fontId="14" fillId="2" borderId="7" xfId="6" applyNumberFormat="1" applyFill="1" applyBorder="1" applyAlignment="1" applyProtection="1">
      <alignment horizontal="right" vertical="center" indent="1"/>
      <protection locked="0"/>
    </xf>
    <xf numFmtId="165" fontId="14" fillId="0" borderId="7" xfId="6" applyNumberFormat="1" applyBorder="1" applyAlignment="1" applyProtection="1">
      <alignment horizontal="right" vertical="center" indent="1"/>
      <protection locked="0"/>
    </xf>
    <xf numFmtId="49" fontId="14" fillId="0" borderId="0" xfId="5">
      <alignment horizontal="left" vertical="center" wrapText="1"/>
    </xf>
    <xf numFmtId="49" fontId="19" fillId="0" borderId="0" xfId="7" applyFont="1">
      <alignment horizontal="left" vertical="center" wrapText="1"/>
    </xf>
    <xf numFmtId="49" fontId="20" fillId="0" borderId="0" xfId="7" applyFont="1">
      <alignment horizontal="left" vertical="center" wrapText="1"/>
    </xf>
    <xf numFmtId="49" fontId="21" fillId="0" borderId="0" xfId="7" applyFont="1">
      <alignment horizontal="left" vertical="center" wrapText="1"/>
    </xf>
    <xf numFmtId="0" fontId="22" fillId="0" borderId="0" xfId="2" applyFont="1" applyAlignment="1">
      <alignment horizontal="left" vertical="top" wrapText="1"/>
    </xf>
  </cellXfs>
  <cellStyles count="8">
    <cellStyle name="isi tabel" xfId="6" xr:uid="{06691292-21E6-43D7-A284-3502672A4967}"/>
    <cellStyle name="Judul Kolom" xfId="3" xr:uid="{BA5CD46B-B988-482A-8A1F-A6CD13EE9DD0}"/>
    <cellStyle name="Judul tabel" xfId="1" xr:uid="{F9C2962E-62A7-4E65-97B2-7211A5648DA6}"/>
    <cellStyle name="no kolom" xfId="4" xr:uid="{50C3E836-4360-4F20-B8F9-555554EC5D59}"/>
    <cellStyle name="Normal" xfId="0" builtinId="0"/>
    <cellStyle name="Normal 2" xfId="2" xr:uid="{F83F114E-01ED-4EE6-9846-E3A1AC08E751}"/>
    <cellStyle name="stub" xfId="5" xr:uid="{48DFE97A-CAD9-4C92-A2F0-9A3E4831D4AC}"/>
    <cellStyle name="sumber" xfId="7" xr:uid="{E8AA5DBD-F84F-476D-AFD2-E7E0E45628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87395-E842-428F-9C3F-60EDDA25FD83}">
  <dimension ref="A1:O35"/>
  <sheetViews>
    <sheetView tabSelected="1" workbookViewId="0">
      <selection activeCell="D1" sqref="D1:G1"/>
    </sheetView>
  </sheetViews>
  <sheetFormatPr defaultColWidth="9.109375" defaultRowHeight="14.4" x14ac:dyDescent="0.3"/>
  <cols>
    <col min="1" max="1" width="2.44140625" style="4" customWidth="1"/>
    <col min="2" max="2" width="2.5546875" style="4" customWidth="1"/>
    <col min="3" max="3" width="5.5546875" style="4" customWidth="1"/>
    <col min="4" max="4" width="11.88671875" style="4" customWidth="1"/>
    <col min="5" max="5" width="13.44140625" style="4" customWidth="1"/>
    <col min="6" max="6" width="15.88671875" style="4" customWidth="1"/>
    <col min="7" max="7" width="6.6640625" style="4" customWidth="1"/>
    <col min="8" max="8" width="2.33203125" style="4" customWidth="1"/>
    <col min="9" max="11" width="9.109375" style="4"/>
    <col min="12" max="12" width="10.88671875" style="4" customWidth="1"/>
    <col min="13" max="13" width="11.109375" style="4" customWidth="1"/>
    <col min="14" max="14" width="13.5546875" style="4" customWidth="1"/>
    <col min="15" max="15" width="11.88671875" style="4" customWidth="1"/>
    <col min="16" max="16384" width="9.109375" style="4"/>
  </cols>
  <sheetData>
    <row r="1" spans="1:15" x14ac:dyDescent="0.3">
      <c r="A1" s="1" t="s">
        <v>0</v>
      </c>
      <c r="B1" s="1"/>
      <c r="C1" s="2" t="s">
        <v>1</v>
      </c>
      <c r="D1" s="3" t="s">
        <v>2</v>
      </c>
      <c r="E1" s="3"/>
      <c r="F1" s="3"/>
      <c r="G1" s="3"/>
      <c r="I1" s="1" t="s">
        <v>0</v>
      </c>
      <c r="J1" s="1"/>
      <c r="K1" s="2" t="s">
        <v>1</v>
      </c>
      <c r="L1" s="3" t="s">
        <v>3</v>
      </c>
      <c r="M1" s="3"/>
      <c r="N1" s="3"/>
      <c r="O1" s="3"/>
    </row>
    <row r="2" spans="1:15" x14ac:dyDescent="0.3">
      <c r="A2" s="5" t="s">
        <v>4</v>
      </c>
      <c r="B2" s="5"/>
      <c r="C2" s="2"/>
      <c r="D2" s="6" t="s">
        <v>5</v>
      </c>
      <c r="E2" s="6"/>
      <c r="F2" s="6"/>
      <c r="G2" s="6"/>
      <c r="I2" s="5" t="s">
        <v>4</v>
      </c>
      <c r="J2" s="5"/>
      <c r="K2" s="2"/>
      <c r="L2" s="6" t="s">
        <v>6</v>
      </c>
      <c r="M2" s="6"/>
      <c r="N2" s="6"/>
      <c r="O2" s="6"/>
    </row>
    <row r="3" spans="1:15" x14ac:dyDescent="0.3">
      <c r="A3" s="7"/>
      <c r="B3" s="7"/>
      <c r="C3" s="8"/>
      <c r="D3" s="9" t="s">
        <v>7</v>
      </c>
      <c r="E3" s="9"/>
      <c r="F3" s="9"/>
      <c r="G3" s="10"/>
      <c r="I3" s="7"/>
      <c r="J3" s="7"/>
      <c r="K3" s="8"/>
      <c r="L3" s="11"/>
      <c r="M3" s="11"/>
      <c r="N3" s="11"/>
      <c r="O3" s="10"/>
    </row>
    <row r="4" spans="1:15" ht="15" thickBot="1" x14ac:dyDescent="0.35">
      <c r="A4" s="12"/>
      <c r="B4" s="12"/>
      <c r="I4" s="12"/>
      <c r="J4" s="12"/>
    </row>
    <row r="5" spans="1:15" ht="24" thickTop="1" x14ac:dyDescent="0.3">
      <c r="A5" s="13" t="s">
        <v>8</v>
      </c>
      <c r="B5" s="13"/>
      <c r="C5" s="13"/>
      <c r="D5" s="13"/>
      <c r="E5" s="14" t="s">
        <v>9</v>
      </c>
      <c r="F5" s="15" t="s">
        <v>10</v>
      </c>
      <c r="G5" s="16" t="s">
        <v>11</v>
      </c>
      <c r="I5" s="13" t="s">
        <v>8</v>
      </c>
      <c r="J5" s="13"/>
      <c r="K5" s="13"/>
      <c r="L5" s="13"/>
      <c r="M5" s="14" t="s">
        <v>9</v>
      </c>
      <c r="N5" s="15" t="s">
        <v>12</v>
      </c>
      <c r="O5" s="15" t="s">
        <v>13</v>
      </c>
    </row>
    <row r="6" spans="1:15" ht="15" thickBot="1" x14ac:dyDescent="0.35">
      <c r="A6" s="17" t="s">
        <v>14</v>
      </c>
      <c r="B6" s="17"/>
      <c r="C6" s="17"/>
      <c r="D6" s="17"/>
      <c r="E6" s="18" t="s">
        <v>15</v>
      </c>
      <c r="F6" s="18" t="s">
        <v>16</v>
      </c>
      <c r="G6" s="18"/>
      <c r="I6" s="17" t="s">
        <v>14</v>
      </c>
      <c r="J6" s="17"/>
      <c r="K6" s="17"/>
      <c r="L6" s="17"/>
      <c r="M6" s="18" t="s">
        <v>15</v>
      </c>
      <c r="N6" s="18" t="s">
        <v>16</v>
      </c>
      <c r="O6" s="18"/>
    </row>
    <row r="7" spans="1:15" x14ac:dyDescent="0.3">
      <c r="A7" s="19" t="s">
        <v>17</v>
      </c>
      <c r="B7" s="20" t="s">
        <v>18</v>
      </c>
      <c r="C7" s="20" t="s">
        <v>18</v>
      </c>
      <c r="D7" s="20" t="s">
        <v>18</v>
      </c>
      <c r="E7" s="21">
        <v>75</v>
      </c>
      <c r="F7" s="21">
        <v>142</v>
      </c>
      <c r="G7" s="21">
        <f>E7+F7</f>
        <v>217</v>
      </c>
      <c r="I7" s="19" t="s">
        <v>17</v>
      </c>
      <c r="J7" s="20" t="s">
        <v>18</v>
      </c>
      <c r="K7" s="20" t="s">
        <v>18</v>
      </c>
      <c r="L7" s="20" t="s">
        <v>18</v>
      </c>
      <c r="M7" s="21">
        <v>75</v>
      </c>
      <c r="N7" s="21">
        <v>142</v>
      </c>
      <c r="O7" s="21">
        <f>M7+N7</f>
        <v>217</v>
      </c>
    </row>
    <row r="8" spans="1:15" x14ac:dyDescent="0.3">
      <c r="A8" s="19" t="s">
        <v>19</v>
      </c>
      <c r="B8" s="20" t="s">
        <v>20</v>
      </c>
      <c r="C8" s="20" t="s">
        <v>20</v>
      </c>
      <c r="D8" s="20" t="s">
        <v>20</v>
      </c>
      <c r="E8" s="22">
        <v>10</v>
      </c>
      <c r="F8" s="21">
        <v>24</v>
      </c>
      <c r="G8" s="21">
        <f>E8+F8</f>
        <v>34</v>
      </c>
      <c r="H8" s="23"/>
      <c r="I8" s="19" t="s">
        <v>19</v>
      </c>
      <c r="J8" s="20" t="s">
        <v>20</v>
      </c>
      <c r="K8" s="20" t="s">
        <v>20</v>
      </c>
      <c r="L8" s="20" t="s">
        <v>20</v>
      </c>
      <c r="M8" s="22">
        <v>120</v>
      </c>
      <c r="N8" s="21">
        <v>24</v>
      </c>
      <c r="O8" s="21">
        <f>M8+N8</f>
        <v>144</v>
      </c>
    </row>
    <row r="9" spans="1:15" x14ac:dyDescent="0.3">
      <c r="A9" s="19" t="s">
        <v>21</v>
      </c>
      <c r="B9" s="20" t="s">
        <v>22</v>
      </c>
      <c r="C9" s="20" t="s">
        <v>22</v>
      </c>
      <c r="D9" s="20" t="s">
        <v>22</v>
      </c>
      <c r="E9" s="24">
        <v>0</v>
      </c>
      <c r="F9" s="21">
        <v>54</v>
      </c>
      <c r="G9" s="25">
        <f>E9+F9</f>
        <v>54</v>
      </c>
      <c r="I9" s="19" t="s">
        <v>21</v>
      </c>
      <c r="J9" s="20" t="s">
        <v>22</v>
      </c>
      <c r="K9" s="20" t="s">
        <v>22</v>
      </c>
      <c r="L9" s="20" t="s">
        <v>22</v>
      </c>
      <c r="M9" s="24">
        <v>0</v>
      </c>
      <c r="N9" s="21">
        <v>54</v>
      </c>
      <c r="O9" s="25">
        <f>M9+N9</f>
        <v>54</v>
      </c>
    </row>
    <row r="10" spans="1:15" x14ac:dyDescent="0.3">
      <c r="A10" s="19" t="s">
        <v>23</v>
      </c>
      <c r="B10" s="20" t="s">
        <v>24</v>
      </c>
      <c r="C10" s="20" t="s">
        <v>24</v>
      </c>
      <c r="D10" s="20" t="s">
        <v>24</v>
      </c>
      <c r="E10" s="21">
        <v>1</v>
      </c>
      <c r="F10" s="21">
        <v>315</v>
      </c>
      <c r="G10" s="21">
        <f>E10+F10</f>
        <v>316</v>
      </c>
      <c r="I10" s="19" t="s">
        <v>23</v>
      </c>
      <c r="J10" s="20" t="s">
        <v>24</v>
      </c>
      <c r="K10" s="20" t="s">
        <v>24</v>
      </c>
      <c r="L10" s="20" t="s">
        <v>24</v>
      </c>
      <c r="M10" s="24">
        <v>0</v>
      </c>
      <c r="N10" s="21">
        <v>315</v>
      </c>
      <c r="O10" s="21">
        <f>M10+N10</f>
        <v>315</v>
      </c>
    </row>
    <row r="11" spans="1:15" x14ac:dyDescent="0.3">
      <c r="A11" s="19" t="s">
        <v>25</v>
      </c>
      <c r="B11" s="20" t="s">
        <v>26</v>
      </c>
      <c r="C11" s="20" t="s">
        <v>26</v>
      </c>
      <c r="D11" s="20" t="s">
        <v>26</v>
      </c>
      <c r="E11" s="24">
        <v>0</v>
      </c>
      <c r="F11" s="24">
        <v>0</v>
      </c>
      <c r="G11" s="24">
        <v>0</v>
      </c>
      <c r="I11" s="19" t="s">
        <v>25</v>
      </c>
      <c r="J11" s="20" t="s">
        <v>26</v>
      </c>
      <c r="K11" s="20" t="s">
        <v>26</v>
      </c>
      <c r="L11" s="20" t="s">
        <v>26</v>
      </c>
      <c r="M11" s="24">
        <v>0</v>
      </c>
      <c r="N11" s="24">
        <v>0</v>
      </c>
      <c r="O11" s="24">
        <v>0</v>
      </c>
    </row>
    <row r="12" spans="1:15" x14ac:dyDescent="0.3">
      <c r="A12" s="19" t="s">
        <v>27</v>
      </c>
      <c r="B12" s="20" t="s">
        <v>28</v>
      </c>
      <c r="C12" s="20" t="s">
        <v>28</v>
      </c>
      <c r="D12" s="20" t="s">
        <v>28</v>
      </c>
      <c r="E12" s="21">
        <v>2</v>
      </c>
      <c r="F12" s="21">
        <v>274</v>
      </c>
      <c r="G12" s="21">
        <f t="shared" ref="G12:G26" si="0">E12+F12</f>
        <v>276</v>
      </c>
      <c r="I12" s="19" t="s">
        <v>27</v>
      </c>
      <c r="J12" s="20" t="s">
        <v>28</v>
      </c>
      <c r="K12" s="20" t="s">
        <v>28</v>
      </c>
      <c r="L12" s="20" t="s">
        <v>28</v>
      </c>
      <c r="M12" s="21">
        <v>3</v>
      </c>
      <c r="N12" s="21">
        <v>274</v>
      </c>
      <c r="O12" s="21">
        <f t="shared" ref="O12:O26" si="1">M12+N12</f>
        <v>277</v>
      </c>
    </row>
    <row r="13" spans="1:15" x14ac:dyDescent="0.3">
      <c r="A13" s="19" t="s">
        <v>29</v>
      </c>
      <c r="B13" s="20" t="s">
        <v>30</v>
      </c>
      <c r="C13" s="20" t="s">
        <v>30</v>
      </c>
      <c r="D13" s="20" t="s">
        <v>30</v>
      </c>
      <c r="E13" s="21">
        <v>8</v>
      </c>
      <c r="F13" s="21">
        <v>233</v>
      </c>
      <c r="G13" s="21">
        <f t="shared" si="0"/>
        <v>241</v>
      </c>
      <c r="I13" s="19" t="s">
        <v>29</v>
      </c>
      <c r="J13" s="20" t="s">
        <v>30</v>
      </c>
      <c r="K13" s="20" t="s">
        <v>30</v>
      </c>
      <c r="L13" s="20" t="s">
        <v>30</v>
      </c>
      <c r="M13" s="24">
        <v>0</v>
      </c>
      <c r="N13" s="21">
        <v>233</v>
      </c>
      <c r="O13" s="21">
        <f t="shared" si="1"/>
        <v>233</v>
      </c>
    </row>
    <row r="14" spans="1:15" x14ac:dyDescent="0.3">
      <c r="A14" s="19" t="s">
        <v>31</v>
      </c>
      <c r="B14" s="20" t="s">
        <v>32</v>
      </c>
      <c r="C14" s="20" t="s">
        <v>32</v>
      </c>
      <c r="D14" s="20" t="s">
        <v>32</v>
      </c>
      <c r="E14" s="24">
        <v>0</v>
      </c>
      <c r="F14" s="21">
        <v>407</v>
      </c>
      <c r="G14" s="21">
        <f t="shared" si="0"/>
        <v>407</v>
      </c>
      <c r="I14" s="19" t="s">
        <v>31</v>
      </c>
      <c r="J14" s="20" t="s">
        <v>32</v>
      </c>
      <c r="K14" s="20" t="s">
        <v>32</v>
      </c>
      <c r="L14" s="20" t="s">
        <v>32</v>
      </c>
      <c r="M14" s="24">
        <v>0</v>
      </c>
      <c r="N14" s="21">
        <v>407</v>
      </c>
      <c r="O14" s="21">
        <f t="shared" si="1"/>
        <v>407</v>
      </c>
    </row>
    <row r="15" spans="1:15" x14ac:dyDescent="0.3">
      <c r="A15" s="19" t="s">
        <v>33</v>
      </c>
      <c r="B15" s="20" t="s">
        <v>34</v>
      </c>
      <c r="C15" s="20" t="s">
        <v>34</v>
      </c>
      <c r="D15" s="20" t="s">
        <v>34</v>
      </c>
      <c r="E15" s="24">
        <v>0</v>
      </c>
      <c r="F15" s="21">
        <v>188</v>
      </c>
      <c r="G15" s="21">
        <f t="shared" si="0"/>
        <v>188</v>
      </c>
      <c r="I15" s="19" t="s">
        <v>33</v>
      </c>
      <c r="J15" s="20" t="s">
        <v>34</v>
      </c>
      <c r="K15" s="20" t="s">
        <v>34</v>
      </c>
      <c r="L15" s="20" t="s">
        <v>34</v>
      </c>
      <c r="M15" s="24">
        <v>0</v>
      </c>
      <c r="N15" s="21">
        <v>188</v>
      </c>
      <c r="O15" s="21">
        <f t="shared" si="1"/>
        <v>188</v>
      </c>
    </row>
    <row r="16" spans="1:15" x14ac:dyDescent="0.3">
      <c r="A16" s="19" t="s">
        <v>35</v>
      </c>
      <c r="B16" s="20" t="s">
        <v>36</v>
      </c>
      <c r="C16" s="20" t="s">
        <v>36</v>
      </c>
      <c r="D16" s="20" t="s">
        <v>36</v>
      </c>
      <c r="E16" s="24">
        <v>0</v>
      </c>
      <c r="F16" s="21">
        <v>75</v>
      </c>
      <c r="G16" s="21">
        <f t="shared" si="0"/>
        <v>75</v>
      </c>
      <c r="I16" s="19" t="s">
        <v>35</v>
      </c>
      <c r="J16" s="20" t="s">
        <v>36</v>
      </c>
      <c r="K16" s="20" t="s">
        <v>36</v>
      </c>
      <c r="L16" s="20" t="s">
        <v>36</v>
      </c>
      <c r="M16" s="24">
        <v>0</v>
      </c>
      <c r="N16" s="21">
        <v>75</v>
      </c>
      <c r="O16" s="21">
        <f t="shared" si="1"/>
        <v>75</v>
      </c>
    </row>
    <row r="17" spans="1:15" x14ac:dyDescent="0.3">
      <c r="A17" s="19" t="s">
        <v>37</v>
      </c>
      <c r="B17" s="20" t="s">
        <v>38</v>
      </c>
      <c r="C17" s="20" t="s">
        <v>38</v>
      </c>
      <c r="D17" s="20" t="s">
        <v>38</v>
      </c>
      <c r="E17" s="24">
        <v>0</v>
      </c>
      <c r="F17" s="21">
        <v>106</v>
      </c>
      <c r="G17" s="21">
        <f t="shared" si="0"/>
        <v>106</v>
      </c>
      <c r="I17" s="19" t="s">
        <v>37</v>
      </c>
      <c r="J17" s="20" t="s">
        <v>38</v>
      </c>
      <c r="K17" s="20" t="s">
        <v>38</v>
      </c>
      <c r="L17" s="20" t="s">
        <v>38</v>
      </c>
      <c r="M17" s="24">
        <v>0</v>
      </c>
      <c r="N17" s="21">
        <v>106</v>
      </c>
      <c r="O17" s="21">
        <f t="shared" si="1"/>
        <v>106</v>
      </c>
    </row>
    <row r="18" spans="1:15" x14ac:dyDescent="0.3">
      <c r="A18" s="19" t="s">
        <v>39</v>
      </c>
      <c r="B18" s="20" t="s">
        <v>40</v>
      </c>
      <c r="C18" s="20" t="s">
        <v>40</v>
      </c>
      <c r="D18" s="20" t="s">
        <v>40</v>
      </c>
      <c r="E18" s="24">
        <v>0</v>
      </c>
      <c r="F18" s="21">
        <v>162</v>
      </c>
      <c r="G18" s="21">
        <f t="shared" si="0"/>
        <v>162</v>
      </c>
      <c r="I18" s="19" t="s">
        <v>39</v>
      </c>
      <c r="J18" s="20" t="s">
        <v>40</v>
      </c>
      <c r="K18" s="20" t="s">
        <v>40</v>
      </c>
      <c r="L18" s="20" t="s">
        <v>40</v>
      </c>
      <c r="M18" s="24">
        <v>0</v>
      </c>
      <c r="N18" s="21">
        <v>162</v>
      </c>
      <c r="O18" s="21">
        <f t="shared" si="1"/>
        <v>162</v>
      </c>
    </row>
    <row r="19" spans="1:15" x14ac:dyDescent="0.3">
      <c r="A19" s="19" t="s">
        <v>41</v>
      </c>
      <c r="B19" s="20" t="s">
        <v>42</v>
      </c>
      <c r="C19" s="20" t="s">
        <v>42</v>
      </c>
      <c r="D19" s="20" t="s">
        <v>42</v>
      </c>
      <c r="E19" s="24">
        <v>0</v>
      </c>
      <c r="F19" s="21">
        <v>164</v>
      </c>
      <c r="G19" s="21">
        <f t="shared" si="0"/>
        <v>164</v>
      </c>
      <c r="I19" s="19" t="s">
        <v>41</v>
      </c>
      <c r="J19" s="20" t="s">
        <v>42</v>
      </c>
      <c r="K19" s="20" t="s">
        <v>42</v>
      </c>
      <c r="L19" s="20" t="s">
        <v>42</v>
      </c>
      <c r="M19" s="24">
        <v>0</v>
      </c>
      <c r="N19" s="21">
        <v>164</v>
      </c>
      <c r="O19" s="21">
        <f t="shared" si="1"/>
        <v>164</v>
      </c>
    </row>
    <row r="20" spans="1:15" x14ac:dyDescent="0.3">
      <c r="A20" s="19" t="s">
        <v>43</v>
      </c>
      <c r="B20" s="20" t="s">
        <v>44</v>
      </c>
      <c r="C20" s="20" t="s">
        <v>44</v>
      </c>
      <c r="D20" s="20" t="s">
        <v>44</v>
      </c>
      <c r="E20" s="24">
        <v>0</v>
      </c>
      <c r="F20" s="21">
        <v>127</v>
      </c>
      <c r="G20" s="21">
        <f t="shared" si="0"/>
        <v>127</v>
      </c>
      <c r="I20" s="19" t="s">
        <v>43</v>
      </c>
      <c r="J20" s="20" t="s">
        <v>44</v>
      </c>
      <c r="K20" s="20" t="s">
        <v>44</v>
      </c>
      <c r="L20" s="20" t="s">
        <v>44</v>
      </c>
      <c r="M20" s="24">
        <v>0</v>
      </c>
      <c r="N20" s="21">
        <v>127</v>
      </c>
      <c r="O20" s="21">
        <f t="shared" si="1"/>
        <v>127</v>
      </c>
    </row>
    <row r="21" spans="1:15" x14ac:dyDescent="0.3">
      <c r="A21" s="19" t="s">
        <v>45</v>
      </c>
      <c r="B21" s="20" t="s">
        <v>46</v>
      </c>
      <c r="C21" s="20" t="s">
        <v>46</v>
      </c>
      <c r="D21" s="20" t="s">
        <v>46</v>
      </c>
      <c r="E21" s="24">
        <v>0</v>
      </c>
      <c r="F21" s="21">
        <v>283</v>
      </c>
      <c r="G21" s="21">
        <f t="shared" si="0"/>
        <v>283</v>
      </c>
      <c r="I21" s="19" t="s">
        <v>45</v>
      </c>
      <c r="J21" s="20" t="s">
        <v>46</v>
      </c>
      <c r="K21" s="20" t="s">
        <v>46</v>
      </c>
      <c r="L21" s="20" t="s">
        <v>46</v>
      </c>
      <c r="M21" s="24">
        <v>0</v>
      </c>
      <c r="N21" s="21">
        <v>283</v>
      </c>
      <c r="O21" s="21">
        <f t="shared" si="1"/>
        <v>283</v>
      </c>
    </row>
    <row r="22" spans="1:15" x14ac:dyDescent="0.3">
      <c r="A22" s="19" t="s">
        <v>47</v>
      </c>
      <c r="B22" s="20" t="s">
        <v>48</v>
      </c>
      <c r="C22" s="20" t="s">
        <v>48</v>
      </c>
      <c r="D22" s="20" t="s">
        <v>48</v>
      </c>
      <c r="E22" s="24">
        <v>0</v>
      </c>
      <c r="F22" s="21">
        <v>21</v>
      </c>
      <c r="G22" s="21">
        <f t="shared" si="0"/>
        <v>21</v>
      </c>
      <c r="I22" s="19" t="s">
        <v>47</v>
      </c>
      <c r="J22" s="20" t="s">
        <v>48</v>
      </c>
      <c r="K22" s="20" t="s">
        <v>48</v>
      </c>
      <c r="L22" s="20" t="s">
        <v>48</v>
      </c>
      <c r="M22" s="24">
        <v>0</v>
      </c>
      <c r="N22" s="21">
        <v>21</v>
      </c>
      <c r="O22" s="21">
        <f t="shared" si="1"/>
        <v>21</v>
      </c>
    </row>
    <row r="23" spans="1:15" x14ac:dyDescent="0.3">
      <c r="A23" s="19" t="s">
        <v>49</v>
      </c>
      <c r="B23" s="20" t="s">
        <v>50</v>
      </c>
      <c r="C23" s="20" t="s">
        <v>50</v>
      </c>
      <c r="D23" s="20" t="s">
        <v>50</v>
      </c>
      <c r="E23" s="21">
        <v>4</v>
      </c>
      <c r="F23" s="21">
        <v>30</v>
      </c>
      <c r="G23" s="21">
        <f t="shared" si="0"/>
        <v>34</v>
      </c>
      <c r="I23" s="19" t="s">
        <v>49</v>
      </c>
      <c r="J23" s="20" t="s">
        <v>50</v>
      </c>
      <c r="K23" s="20" t="s">
        <v>50</v>
      </c>
      <c r="L23" s="20" t="s">
        <v>50</v>
      </c>
      <c r="M23" s="21">
        <v>4</v>
      </c>
      <c r="N23" s="21">
        <v>30</v>
      </c>
      <c r="O23" s="21">
        <f t="shared" si="1"/>
        <v>34</v>
      </c>
    </row>
    <row r="24" spans="1:15" x14ac:dyDescent="0.3">
      <c r="A24" s="19" t="s">
        <v>51</v>
      </c>
      <c r="B24" s="20" t="s">
        <v>52</v>
      </c>
      <c r="C24" s="20" t="s">
        <v>52</v>
      </c>
      <c r="D24" s="20" t="s">
        <v>52</v>
      </c>
      <c r="E24" s="21">
        <v>2</v>
      </c>
      <c r="F24" s="24">
        <v>0</v>
      </c>
      <c r="G24" s="21">
        <f t="shared" si="0"/>
        <v>2</v>
      </c>
      <c r="I24" s="19" t="s">
        <v>51</v>
      </c>
      <c r="J24" s="20" t="s">
        <v>52</v>
      </c>
      <c r="K24" s="20" t="s">
        <v>52</v>
      </c>
      <c r="L24" s="20" t="s">
        <v>52</v>
      </c>
      <c r="M24" s="21">
        <v>2</v>
      </c>
      <c r="N24" s="24">
        <v>0</v>
      </c>
      <c r="O24" s="21">
        <f t="shared" si="1"/>
        <v>2</v>
      </c>
    </row>
    <row r="25" spans="1:15" x14ac:dyDescent="0.3">
      <c r="A25" s="19" t="s">
        <v>53</v>
      </c>
      <c r="B25" s="20" t="s">
        <v>54</v>
      </c>
      <c r="C25" s="20" t="s">
        <v>54</v>
      </c>
      <c r="D25" s="20" t="s">
        <v>54</v>
      </c>
      <c r="E25" s="21">
        <v>3</v>
      </c>
      <c r="F25" s="24">
        <v>0</v>
      </c>
      <c r="G25" s="21">
        <f t="shared" si="0"/>
        <v>3</v>
      </c>
      <c r="I25" s="19" t="s">
        <v>53</v>
      </c>
      <c r="J25" s="20" t="s">
        <v>54</v>
      </c>
      <c r="K25" s="20" t="s">
        <v>54</v>
      </c>
      <c r="L25" s="20" t="s">
        <v>54</v>
      </c>
      <c r="M25" s="24">
        <v>0</v>
      </c>
      <c r="N25" s="24">
        <v>0</v>
      </c>
      <c r="O25" s="21">
        <f t="shared" si="1"/>
        <v>0</v>
      </c>
    </row>
    <row r="26" spans="1:15" ht="15" thickBot="1" x14ac:dyDescent="0.35">
      <c r="A26" s="26" t="s">
        <v>55</v>
      </c>
      <c r="B26" s="27" t="s">
        <v>56</v>
      </c>
      <c r="C26" s="27" t="s">
        <v>56</v>
      </c>
      <c r="D26" s="27" t="s">
        <v>56</v>
      </c>
      <c r="E26" s="24">
        <v>0</v>
      </c>
      <c r="F26" s="28">
        <v>5</v>
      </c>
      <c r="G26" s="21">
        <f t="shared" si="0"/>
        <v>5</v>
      </c>
      <c r="I26" s="26" t="s">
        <v>55</v>
      </c>
      <c r="J26" s="27" t="s">
        <v>56</v>
      </c>
      <c r="K26" s="27" t="s">
        <v>56</v>
      </c>
      <c r="L26" s="27" t="s">
        <v>56</v>
      </c>
      <c r="M26" s="24">
        <v>3</v>
      </c>
      <c r="N26" s="24">
        <v>0</v>
      </c>
      <c r="O26" s="21">
        <f t="shared" si="1"/>
        <v>3</v>
      </c>
    </row>
    <row r="27" spans="1:15" ht="15" thickBot="1" x14ac:dyDescent="0.35">
      <c r="A27" s="29"/>
      <c r="B27" s="30" t="s">
        <v>57</v>
      </c>
      <c r="C27" s="30"/>
      <c r="D27" s="30"/>
      <c r="E27" s="31">
        <f>SUM(E7:E26)</f>
        <v>105</v>
      </c>
      <c r="F27" s="32">
        <f t="shared" ref="F27:G27" si="2">SUM(F7:F26)</f>
        <v>2610</v>
      </c>
      <c r="G27" s="32">
        <f t="shared" si="2"/>
        <v>2715</v>
      </c>
      <c r="H27" s="23"/>
      <c r="I27" s="29"/>
      <c r="J27" s="30" t="s">
        <v>57</v>
      </c>
      <c r="K27" s="30"/>
      <c r="L27" s="30"/>
      <c r="M27" s="31">
        <f>SUM(M7:M26)</f>
        <v>207</v>
      </c>
      <c r="N27" s="32">
        <f t="shared" ref="N27:O27" si="3">SUM(N7:N26)</f>
        <v>2605</v>
      </c>
      <c r="O27" s="32">
        <f t="shared" si="3"/>
        <v>2812</v>
      </c>
    </row>
    <row r="28" spans="1:15" x14ac:dyDescent="0.3">
      <c r="A28" s="33"/>
      <c r="B28" s="33"/>
      <c r="C28" s="20"/>
      <c r="D28" s="20"/>
      <c r="E28" s="33"/>
      <c r="F28" s="33"/>
      <c r="G28" s="33"/>
      <c r="I28" s="33"/>
      <c r="J28" s="33"/>
      <c r="K28" s="20"/>
      <c r="L28" s="20"/>
      <c r="M28" s="33"/>
      <c r="N28" s="33"/>
      <c r="O28" s="33"/>
    </row>
    <row r="29" spans="1:15" x14ac:dyDescent="0.3">
      <c r="A29" s="34" t="s">
        <v>58</v>
      </c>
      <c r="B29" s="34"/>
      <c r="C29" s="34"/>
      <c r="D29" s="34"/>
      <c r="E29" s="34"/>
      <c r="F29" s="34"/>
      <c r="G29" s="34"/>
      <c r="I29" s="34" t="s">
        <v>58</v>
      </c>
      <c r="J29" s="34"/>
      <c r="K29" s="34"/>
      <c r="L29" s="34"/>
      <c r="M29" s="34"/>
      <c r="N29" s="34"/>
      <c r="O29" s="34"/>
    </row>
    <row r="30" spans="1:15" x14ac:dyDescent="0.3">
      <c r="A30" s="35" t="s">
        <v>59</v>
      </c>
      <c r="B30" s="35"/>
      <c r="C30" s="36"/>
      <c r="D30" s="36"/>
      <c r="E30" s="36"/>
      <c r="F30" s="36"/>
      <c r="G30" s="36"/>
      <c r="I30" s="35" t="s">
        <v>59</v>
      </c>
      <c r="J30" s="35"/>
      <c r="K30" s="36"/>
      <c r="L30" s="36"/>
      <c r="M30" s="36"/>
      <c r="N30" s="36"/>
      <c r="O30" s="36"/>
    </row>
    <row r="31" spans="1:15" x14ac:dyDescent="0.3">
      <c r="B31" s="37" t="s">
        <v>60</v>
      </c>
      <c r="C31" s="37"/>
      <c r="D31" s="37"/>
      <c r="E31" s="37"/>
      <c r="F31" s="37"/>
      <c r="G31" s="37"/>
    </row>
    <row r="32" spans="1:15" x14ac:dyDescent="0.3">
      <c r="B32" s="37"/>
      <c r="C32" s="37"/>
      <c r="D32" s="37"/>
      <c r="E32" s="37"/>
      <c r="F32" s="37"/>
      <c r="G32" s="37"/>
    </row>
    <row r="33" spans="2:7" x14ac:dyDescent="0.3">
      <c r="B33" s="37"/>
      <c r="C33" s="37"/>
      <c r="D33" s="37"/>
      <c r="E33" s="37"/>
      <c r="F33" s="37"/>
      <c r="G33" s="37"/>
    </row>
    <row r="34" spans="2:7" x14ac:dyDescent="0.3">
      <c r="B34" s="37"/>
      <c r="C34" s="37"/>
      <c r="D34" s="37"/>
      <c r="E34" s="37"/>
      <c r="F34" s="37"/>
      <c r="G34" s="37"/>
    </row>
    <row r="35" spans="2:7" x14ac:dyDescent="0.3">
      <c r="B35" s="37"/>
      <c r="C35" s="37"/>
      <c r="D35" s="37"/>
      <c r="E35" s="37"/>
      <c r="F35" s="37"/>
      <c r="G35" s="37"/>
    </row>
  </sheetData>
  <mergeCells count="67">
    <mergeCell ref="B31:G35"/>
    <mergeCell ref="C28:D28"/>
    <mergeCell ref="K28:L28"/>
    <mergeCell ref="A29:G29"/>
    <mergeCell ref="I29:O29"/>
    <mergeCell ref="A30:B30"/>
    <mergeCell ref="C30:G30"/>
    <mergeCell ref="I30:J30"/>
    <mergeCell ref="K30:O30"/>
    <mergeCell ref="B25:D25"/>
    <mergeCell ref="J25:L25"/>
    <mergeCell ref="B26:D26"/>
    <mergeCell ref="J26:L26"/>
    <mergeCell ref="B27:D27"/>
    <mergeCell ref="J27:L27"/>
    <mergeCell ref="B22:D22"/>
    <mergeCell ref="J22:L22"/>
    <mergeCell ref="B23:D23"/>
    <mergeCell ref="J23:L23"/>
    <mergeCell ref="B24:D24"/>
    <mergeCell ref="J24:L24"/>
    <mergeCell ref="B19:D19"/>
    <mergeCell ref="J19:L19"/>
    <mergeCell ref="B20:D20"/>
    <mergeCell ref="J20:L20"/>
    <mergeCell ref="B21:D21"/>
    <mergeCell ref="J21:L21"/>
    <mergeCell ref="B16:D16"/>
    <mergeCell ref="J16:L16"/>
    <mergeCell ref="B17:D17"/>
    <mergeCell ref="J17:L17"/>
    <mergeCell ref="B18:D18"/>
    <mergeCell ref="J18:L18"/>
    <mergeCell ref="B13:D13"/>
    <mergeCell ref="J13:L13"/>
    <mergeCell ref="B14:D14"/>
    <mergeCell ref="J14:L14"/>
    <mergeCell ref="B15:D15"/>
    <mergeCell ref="J15:L15"/>
    <mergeCell ref="B10:D10"/>
    <mergeCell ref="J10:L10"/>
    <mergeCell ref="B11:D11"/>
    <mergeCell ref="J11:L11"/>
    <mergeCell ref="B12:D12"/>
    <mergeCell ref="J12:L12"/>
    <mergeCell ref="B7:D7"/>
    <mergeCell ref="J7:L7"/>
    <mergeCell ref="B8:D8"/>
    <mergeCell ref="J8:L8"/>
    <mergeCell ref="B9:D9"/>
    <mergeCell ref="J9:L9"/>
    <mergeCell ref="D3:F3"/>
    <mergeCell ref="L3:N3"/>
    <mergeCell ref="A5:D5"/>
    <mergeCell ref="I5:L5"/>
    <mergeCell ref="A6:D6"/>
    <mergeCell ref="I6:L6"/>
    <mergeCell ref="A1:B1"/>
    <mergeCell ref="C1:C2"/>
    <mergeCell ref="D1:G1"/>
    <mergeCell ref="I1:J1"/>
    <mergeCell ref="K1:K2"/>
    <mergeCell ref="L1:O1"/>
    <mergeCell ref="A2:B2"/>
    <mergeCell ref="D2:G2"/>
    <mergeCell ref="I2:J2"/>
    <mergeCell ref="L2:O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PRIYADI MARYANTO</dc:creator>
  <cp:lastModifiedBy>PRIYADI MARYANTO</cp:lastModifiedBy>
  <dcterms:created xsi:type="dcterms:W3CDTF">2025-03-17T07:15:30Z</dcterms:created>
  <dcterms:modified xsi:type="dcterms:W3CDTF">2025-03-17T07:16:12Z</dcterms:modified>
</cp:coreProperties>
</file>